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4F5AC702-32C2-482E-B7A0-3200918536C3}"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Graph Data" sheetId="2"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l="1"/>
  <c r="P20" i="2"/>
  <c r="P21" i="2"/>
  <c r="S21" i="2"/>
  <c r="D17" i="2"/>
  <c r="D18" i="2"/>
  <c r="D19" i="2"/>
  <c r="S23" i="2" l="1"/>
  <c r="S22" i="2"/>
  <c r="S20" i="2"/>
  <c r="S19" i="2"/>
  <c r="S18" i="2"/>
  <c r="S17" i="2"/>
  <c r="S16" i="2"/>
  <c r="S15" i="2"/>
  <c r="S14" i="2"/>
  <c r="S13" i="2"/>
  <c r="S12" i="2"/>
  <c r="S11" i="2"/>
  <c r="S10" i="2"/>
  <c r="S9" i="2"/>
  <c r="S8" i="2"/>
  <c r="S7" i="2"/>
  <c r="S6" i="2"/>
  <c r="S5" i="2"/>
  <c r="S4" i="2"/>
  <c r="P23" i="2"/>
  <c r="P22" i="2"/>
  <c r="P18" i="2"/>
  <c r="P17" i="2"/>
  <c r="P16" i="2"/>
  <c r="P15" i="2"/>
  <c r="P14" i="2"/>
  <c r="P13" i="2"/>
  <c r="P12" i="2"/>
  <c r="P11" i="2"/>
  <c r="P10" i="2"/>
  <c r="P9" i="2"/>
  <c r="P8" i="2"/>
  <c r="P7" i="2"/>
  <c r="P6" i="2"/>
  <c r="P5" i="2"/>
  <c r="P4" i="2"/>
  <c r="M23" i="2"/>
  <c r="M22" i="2"/>
  <c r="M21" i="2"/>
  <c r="M20" i="2"/>
  <c r="M19" i="2"/>
  <c r="M18" i="2"/>
  <c r="M17" i="2"/>
  <c r="M16" i="2"/>
  <c r="M15" i="2"/>
  <c r="M14" i="2"/>
  <c r="M13" i="2"/>
  <c r="M12" i="2"/>
  <c r="M11" i="2"/>
  <c r="M10" i="2"/>
  <c r="M9" i="2"/>
  <c r="M8" i="2"/>
  <c r="M7" i="2"/>
  <c r="M6" i="2"/>
  <c r="M5" i="2"/>
  <c r="M4" i="2"/>
  <c r="J23" i="2"/>
  <c r="J22" i="2"/>
  <c r="J21" i="2"/>
  <c r="J20" i="2"/>
  <c r="J19" i="2"/>
  <c r="J18" i="2"/>
  <c r="J17" i="2"/>
  <c r="J16" i="2"/>
  <c r="J15" i="2"/>
  <c r="J14" i="2"/>
  <c r="J13" i="2"/>
  <c r="J12" i="2"/>
  <c r="J11" i="2"/>
  <c r="J10" i="2"/>
  <c r="J9" i="2"/>
  <c r="J8" i="2"/>
  <c r="J7" i="2"/>
  <c r="J6" i="2"/>
  <c r="J5" i="2"/>
  <c r="J4" i="2"/>
  <c r="G23" i="2"/>
  <c r="G22" i="2"/>
  <c r="G21" i="2"/>
  <c r="G20" i="2"/>
  <c r="G19" i="2"/>
  <c r="G18" i="2"/>
  <c r="G17" i="2"/>
  <c r="G16" i="2"/>
  <c r="G15" i="2"/>
  <c r="G14" i="2"/>
  <c r="G13" i="2"/>
  <c r="G12" i="2"/>
  <c r="G11" i="2"/>
  <c r="G10" i="2"/>
  <c r="G9" i="2"/>
  <c r="G8" i="2"/>
  <c r="G7" i="2"/>
  <c r="G6" i="2"/>
  <c r="G5" i="2"/>
  <c r="G4" i="2"/>
  <c r="D23" i="2"/>
  <c r="D22" i="2"/>
  <c r="D21" i="2"/>
  <c r="D20" i="2"/>
  <c r="D16" i="2"/>
  <c r="D15" i="2"/>
  <c r="D14" i="2"/>
  <c r="D13" i="2"/>
  <c r="D12" i="2"/>
  <c r="D11" i="2"/>
  <c r="D10" i="2"/>
  <c r="D9" i="2"/>
  <c r="D8" i="2"/>
  <c r="D7" i="2"/>
  <c r="D6" i="2"/>
  <c r="D5" i="2"/>
  <c r="D4" i="2"/>
  <c r="Q23" i="2" l="1"/>
  <c r="A4" i="2" l="1"/>
  <c r="A5" i="2"/>
  <c r="A6" i="2"/>
  <c r="A7" i="2"/>
  <c r="A8" i="2"/>
  <c r="A9" i="2"/>
  <c r="A10" i="2"/>
  <c r="A11" i="2"/>
  <c r="A12" i="2"/>
  <c r="A13" i="2"/>
  <c r="A14" i="2"/>
  <c r="A15" i="2"/>
  <c r="A16" i="2"/>
  <c r="A17" i="2"/>
  <c r="A18" i="2"/>
  <c r="A19" i="2"/>
  <c r="A20" i="2"/>
  <c r="A21" i="2"/>
  <c r="A22" i="2"/>
  <c r="A23" i="2"/>
  <c r="C3" i="2"/>
  <c r="C4" i="2"/>
  <c r="B2" i="2" s="1"/>
  <c r="C5" i="2"/>
  <c r="C6" i="2"/>
  <c r="C7" i="2"/>
  <c r="C8" i="2"/>
  <c r="C9" i="2"/>
  <c r="C10" i="2"/>
  <c r="C11" i="2"/>
  <c r="C12" i="2"/>
  <c r="C13" i="2"/>
  <c r="C14" i="2"/>
  <c r="C15" i="2"/>
  <c r="C16" i="2"/>
  <c r="C17" i="2"/>
  <c r="C18" i="2"/>
  <c r="C19" i="2"/>
  <c r="C20" i="2"/>
  <c r="C21" i="2"/>
  <c r="C22" i="2"/>
  <c r="C23" i="2"/>
  <c r="F4" i="2"/>
  <c r="E2" i="2" s="1"/>
  <c r="F5" i="2"/>
  <c r="F6" i="2"/>
  <c r="F7" i="2"/>
  <c r="F8" i="2"/>
  <c r="F9" i="2"/>
  <c r="F10" i="2"/>
  <c r="F11" i="2"/>
  <c r="F12" i="2"/>
  <c r="F13" i="2"/>
  <c r="F14" i="2"/>
  <c r="F15" i="2"/>
  <c r="F16" i="2"/>
  <c r="F17" i="2"/>
  <c r="F18" i="2"/>
  <c r="F19" i="2"/>
  <c r="F20" i="2"/>
  <c r="F21" i="2"/>
  <c r="F22" i="2"/>
  <c r="F23" i="2"/>
  <c r="I4" i="2"/>
  <c r="H2" i="2" s="1"/>
  <c r="I5" i="2"/>
  <c r="I6" i="2"/>
  <c r="I7" i="2"/>
  <c r="I8" i="2"/>
  <c r="I9" i="2"/>
  <c r="I10" i="2"/>
  <c r="I11" i="2"/>
  <c r="I12" i="2"/>
  <c r="I13" i="2"/>
  <c r="I14" i="2"/>
  <c r="I15" i="2"/>
  <c r="I16" i="2"/>
  <c r="I17" i="2"/>
  <c r="I18" i="2"/>
  <c r="I19" i="2"/>
  <c r="I20" i="2"/>
  <c r="I21" i="2"/>
  <c r="I22" i="2"/>
  <c r="I23" i="2"/>
  <c r="L4" i="2"/>
  <c r="K2" i="2" s="1"/>
  <c r="L5" i="2"/>
  <c r="L6" i="2"/>
  <c r="L7" i="2"/>
  <c r="L8" i="2"/>
  <c r="L9" i="2"/>
  <c r="L10" i="2"/>
  <c r="L11" i="2"/>
  <c r="L12" i="2"/>
  <c r="L13" i="2"/>
  <c r="L14" i="2"/>
  <c r="L15" i="2"/>
  <c r="L16" i="2"/>
  <c r="L17" i="2"/>
  <c r="L18" i="2"/>
  <c r="L19" i="2"/>
  <c r="L20" i="2"/>
  <c r="L21" i="2"/>
  <c r="L22" i="2"/>
  <c r="L23" i="2"/>
  <c r="O4" i="2"/>
  <c r="N2" i="2" s="1"/>
  <c r="O5" i="2"/>
  <c r="O6" i="2"/>
  <c r="O7" i="2"/>
  <c r="O8" i="2"/>
  <c r="O9" i="2"/>
  <c r="O10" i="2"/>
  <c r="O11" i="2"/>
  <c r="O12" i="2"/>
  <c r="O13" i="2"/>
  <c r="O14" i="2"/>
  <c r="O15" i="2"/>
  <c r="O16" i="2"/>
  <c r="O17" i="2"/>
  <c r="O18" i="2"/>
  <c r="O19" i="2"/>
  <c r="O20" i="2"/>
  <c r="O21" i="2"/>
  <c r="O22" i="2"/>
  <c r="O23" i="2"/>
  <c r="R4" i="2"/>
  <c r="Q2" i="2" s="1"/>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alcChain>
</file>

<file path=xl/sharedStrings.xml><?xml version="1.0" encoding="utf-8"?>
<sst xmlns="http://schemas.openxmlformats.org/spreadsheetml/2006/main" count="866" uniqueCount="38">
  <si>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</si>
  <si>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</si>
  <si>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</si>
  <si>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</si>
  <si>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</si>
  <si>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</si>
  <si>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</si>
  <si>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</si>
  <si>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</si>
  <si>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</si>
  <si>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</si>
  <si>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</si>
  <si>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RHA</t>
  </si>
  <si>
    <t>Manitoba</t>
  </si>
  <si>
    <t>Southern Health-Santé Sud</t>
  </si>
  <si>
    <t>year</t>
  </si>
  <si>
    <t>statsig</t>
  </si>
  <si>
    <t>*</t>
  </si>
  <si>
    <t xml:space="preserve"> </t>
  </si>
  <si>
    <t>label</t>
  </si>
  <si>
    <t>Southern Health-
Santé Sud</t>
  </si>
  <si>
    <t>Winnipeg
RHA</t>
  </si>
  <si>
    <t>Interlake-Eastern
RHA</t>
  </si>
  <si>
    <t>Northern Health
Region</t>
  </si>
  <si>
    <t>s    Data suppressed due to small numbers.</t>
  </si>
  <si>
    <t xml:space="preserve">date:      July 24, 2024 </t>
  </si>
  <si>
    <t>sefi_LCLM</t>
  </si>
  <si>
    <t>sefi_UCLM</t>
  </si>
  <si>
    <t>prob_trend</t>
  </si>
  <si>
    <t>trend_slope_est</t>
  </si>
  <si>
    <t>trend_slope_stderr</t>
  </si>
  <si>
    <t>Annual Mean Social Deprivation (and 95% CIs) by RHA, 2003-2022</t>
  </si>
  <si>
    <t>social_Mean</t>
  </si>
  <si>
    <t>Average score on MCHP's Social Deprivation Index</t>
  </si>
  <si>
    <t>Calendar Year</t>
  </si>
  <si>
    <t>Social Deprivation by Health Region, 2003 to 2022</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</si>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</sst>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
    <numFmt numFmtId="165" formatCode="#,##0.000"/>
    <numFmt numFmtId="166" formatCode="0.0000"/>
  </numFmts>
  <fonts count="43"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8"/>
      <color theme="1"/>
      <name val="Arial"/>
      <family val="2"/>
    </font>
    <font>
      <b/>
      <sz val="12"/>
      <color theme="0"/>
      <name val="Arial"/>
      <family val="2"/>
    </font>
    <font>
      <sz val="11"/>
      <name val="Arial"/>
      <family val="2"/>
    </font>
    <font>
      <sz val="12"/>
      <color rgb="FF262626"/>
      <name val="Arial"/>
      <family val="2"/>
    </font>
  </fonts>
  <fills count="39">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0"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1"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0" fillId="3" borderId="25">
      <alignment horizontal="center" vertical="center" wrapText="1"/>
    </xf>
  </cellStyleXfs>
  <cellXfs count="43">
    <xf numFmtId="0" fontId="0" fillId="0" borderId="0" xfId="0"/>
    <xf numFmtId="0" fontId="34" fillId="0" borderId="0" xfId="91" applyAlignment="1">
      <alignment vertical="center"/>
    </xf>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3" borderId="22" xfId="96" applyFont="1" applyFill="1" applyBorder="1" applyAlignment="1">
      <alignment horizontal="center" vertical="center" wrapText="1"/>
    </xf>
    <xf numFmtId="1" fontId="40" fillId="3" borderId="23" xfId="96" applyNumberFormat="1" applyFont="1" applyFill="1" applyBorder="1" applyAlignment="1">
      <alignment horizontal="center" vertical="center" wrapText="1"/>
    </xf>
    <xf numFmtId="2" fontId="40" fillId="3" borderId="23" xfId="96" applyNumberFormat="1" applyFont="1" applyFill="1" applyBorder="1" applyAlignment="1">
      <alignment horizontal="center" vertical="center" wrapText="1"/>
    </xf>
    <xf numFmtId="2" fontId="40"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8" xfId="0" applyFont="1" applyBorder="1"/>
    <xf numFmtId="0" fontId="36" fillId="0" borderId="9" xfId="0" applyFont="1" applyBorder="1"/>
    <xf numFmtId="0" fontId="36" fillId="0" borderId="10" xfId="0" applyFont="1" applyBorder="1"/>
    <xf numFmtId="15" fontId="36" fillId="0" borderId="0" xfId="0" applyNumberFormat="1" applyFont="1"/>
    <xf numFmtId="11" fontId="37" fillId="0" borderId="0" xfId="0" applyNumberFormat="1" applyFont="1"/>
    <xf numFmtId="11" fontId="36" fillId="0" borderId="0" xfId="0" applyNumberFormat="1" applyFont="1"/>
    <xf numFmtId="0" fontId="29" fillId="0" borderId="0" xfId="85" applyFont="1" applyAlignment="1">
      <alignment vertical="center"/>
    </xf>
    <xf numFmtId="164" fontId="36" fillId="0" borderId="0" xfId="0" applyNumberFormat="1" applyFont="1"/>
    <xf numFmtId="0" fontId="37" fillId="37" borderId="21" xfId="2" applyFill="1" applyBorder="1" applyAlignment="1">
      <alignment horizontal="center" vertical="center"/>
    </xf>
    <xf numFmtId="165" fontId="36" fillId="37" borderId="2" xfId="82" quotePrefix="1" applyNumberFormat="1" applyFill="1" applyAlignment="1">
      <alignment horizontal="center" vertical="center"/>
    </xf>
    <xf numFmtId="165" fontId="36" fillId="37" borderId="2" xfId="82" applyNumberFormat="1" applyFill="1" applyAlignment="1">
      <alignment horizontal="center" vertical="center"/>
    </xf>
    <xf numFmtId="0" fontId="37" fillId="38" borderId="21" xfId="2" applyFill="1" applyBorder="1" applyAlignment="1">
      <alignment horizontal="center" vertical="center"/>
    </xf>
    <xf numFmtId="165" fontId="36" fillId="38" borderId="2" xfId="82" quotePrefix="1" applyNumberFormat="1" applyFill="1" applyAlignment="1">
      <alignment horizontal="center" vertical="center"/>
    </xf>
    <xf numFmtId="165" fontId="36" fillId="38" borderId="2" xfId="82" applyNumberFormat="1" applyFill="1" applyAlignment="1">
      <alignment horizontal="center" vertical="center"/>
    </xf>
    <xf numFmtId="0" fontId="42" fillId="0" borderId="0" xfId="0" applyFont="1" applyAlignment="1">
      <alignment vertical="center"/>
    </xf>
    <xf numFmtId="0" fontId="37" fillId="0" borderId="7" xfId="0" applyFont="1" applyBorder="1"/>
    <xf numFmtId="0" fontId="36" fillId="0" borderId="0" xfId="0" applyFont="1" applyAlignment="1">
      <alignment horizontal="right"/>
    </xf>
    <xf numFmtId="0" fontId="36" fillId="4" borderId="0" xfId="0" applyFont="1" applyFill="1" applyAlignment="1">
      <alignment horizontal="right"/>
    </xf>
    <xf numFmtId="2" fontId="37" fillId="4" borderId="0" xfId="0" applyNumberFormat="1" applyFont="1" applyFill="1"/>
    <xf numFmtId="2" fontId="37" fillId="0" borderId="0" xfId="0" applyNumberFormat="1" applyFont="1"/>
    <xf numFmtId="166" fontId="37" fillId="0" borderId="0" xfId="0" applyNumberFormat="1" applyFont="1"/>
    <xf numFmtId="164" fontId="37" fillId="0" borderId="0" xfId="0" applyNumberFormat="1" applyFont="1"/>
    <xf numFmtId="2" fontId="36" fillId="4" borderId="0" xfId="0" applyNumberFormat="1" applyFont="1" applyFill="1"/>
    <xf numFmtId="2" fontId="36" fillId="0" borderId="0" xfId="0" applyNumberFormat="1" applyFont="1"/>
    <xf numFmtId="166" fontId="36" fillId="0" borderId="0" xfId="0" applyNumberFormat="1" applyFont="1"/>
    <xf numFmtId="0" fontId="22" fillId="0" borderId="0" xfId="5"/>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16">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wrapText="0" indent="0" justifyLastLine="0" shrinkToFit="0" readingOrder="0"/>
      <border outline="0">
        <right style="thin">
          <color theme="7"/>
        </right>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numFmt numFmtId="2" formatCode="0.00"/>
      <fill>
        <patternFill patternType="solid">
          <fgColor theme="3"/>
          <bgColor theme="3"/>
        </patternFill>
      </fill>
      <alignment horizontal="center" vertical="center" textRotation="0" wrapText="0" indent="0"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15"/>
      <tableStyleElement type="headerRow" dxfId="14"/>
      <tableStyleElement type="totalRow" dxfId="13"/>
      <tableStyleElement type="firstColumn" dxfId="12"/>
      <tableStyleElement type="firstRowStripe" dxfId="11"/>
      <tableStyleElement type="secondRowStripe" dxfId="10"/>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459832977870195E-2"/>
          <c:y val="0.116143871022182"/>
          <c:w val="0.90390604211963477"/>
          <c:h val="0.68724822858681123"/>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0.000</c:formatCode>
                <c:ptCount val="20"/>
                <c:pt idx="0">
                  <c:v>-0.31555254700000002</c:v>
                </c:pt>
                <c:pt idx="1">
                  <c:v>-0.59721586100000001</c:v>
                </c:pt>
                <c:pt idx="2">
                  <c:v>-0.60808055900000002</c:v>
                </c:pt>
                <c:pt idx="3">
                  <c:v>-0.61665424400000002</c:v>
                </c:pt>
                <c:pt idx="4">
                  <c:v>-0.62065938399999998</c:v>
                </c:pt>
                <c:pt idx="5">
                  <c:v>-0.62944477600000004</c:v>
                </c:pt>
                <c:pt idx="6">
                  <c:v>-0.51813047499999998</c:v>
                </c:pt>
                <c:pt idx="7">
                  <c:v>-0.51719146999999999</c:v>
                </c:pt>
                <c:pt idx="8">
                  <c:v>-0.51796779500000001</c:v>
                </c:pt>
                <c:pt idx="9">
                  <c:v>-0.52214101800000001</c:v>
                </c:pt>
                <c:pt idx="10">
                  <c:v>-0.52866396500000001</c:v>
                </c:pt>
                <c:pt idx="11">
                  <c:v>-0.59977471199999999</c:v>
                </c:pt>
                <c:pt idx="12">
                  <c:v>-0.60040987599999995</c:v>
                </c:pt>
                <c:pt idx="13">
                  <c:v>-0.60092526099999999</c:v>
                </c:pt>
                <c:pt idx="14">
                  <c:v>-0.60935453799999995</c:v>
                </c:pt>
                <c:pt idx="15">
                  <c:v>-0.610720598</c:v>
                </c:pt>
                <c:pt idx="16">
                  <c:v>-0.55077605600000001</c:v>
                </c:pt>
                <c:pt idx="17">
                  <c:v>-0.55429883800000002</c:v>
                </c:pt>
                <c:pt idx="18">
                  <c:v>-0.55999218100000003</c:v>
                </c:pt>
                <c:pt idx="19">
                  <c:v>-0.74902711</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0.000</c:formatCode>
                <c:ptCount val="20"/>
                <c:pt idx="0">
                  <c:v>0.25544011649999998</c:v>
                </c:pt>
                <c:pt idx="1">
                  <c:v>0.2968438511</c:v>
                </c:pt>
                <c:pt idx="2">
                  <c:v>0.29857695820000002</c:v>
                </c:pt>
                <c:pt idx="3">
                  <c:v>0.30016565630000003</c:v>
                </c:pt>
                <c:pt idx="4">
                  <c:v>0.30494843789999998</c:v>
                </c:pt>
                <c:pt idx="5">
                  <c:v>0.30608264600000001</c:v>
                </c:pt>
                <c:pt idx="6">
                  <c:v>0.32473546079999999</c:v>
                </c:pt>
                <c:pt idx="7">
                  <c:v>0.32420013310000001</c:v>
                </c:pt>
                <c:pt idx="8">
                  <c:v>0.32505523749999998</c:v>
                </c:pt>
                <c:pt idx="9">
                  <c:v>0.32958937760000001</c:v>
                </c:pt>
                <c:pt idx="10">
                  <c:v>0.33200761919999999</c:v>
                </c:pt>
                <c:pt idx="11">
                  <c:v>0.38352158530000002</c:v>
                </c:pt>
                <c:pt idx="12">
                  <c:v>0.38638477389999998</c:v>
                </c:pt>
                <c:pt idx="13">
                  <c:v>0.39028941360000002</c:v>
                </c:pt>
                <c:pt idx="14">
                  <c:v>0.38158445460000001</c:v>
                </c:pt>
                <c:pt idx="15">
                  <c:v>0.38972096690000002</c:v>
                </c:pt>
                <c:pt idx="16">
                  <c:v>0.51296108650000005</c:v>
                </c:pt>
                <c:pt idx="17">
                  <c:v>0.51504835910000002</c:v>
                </c:pt>
                <c:pt idx="18">
                  <c:v>0.51402059290000002</c:v>
                </c:pt>
                <c:pt idx="19">
                  <c:v>0.52627490139999999</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0.000</c:formatCode>
                <c:ptCount val="20"/>
                <c:pt idx="0">
                  <c:v>-0.203066681</c:v>
                </c:pt>
                <c:pt idx="1">
                  <c:v>-0.144700776</c:v>
                </c:pt>
                <c:pt idx="2">
                  <c:v>-0.147962285</c:v>
                </c:pt>
                <c:pt idx="3">
                  <c:v>-0.15580239200000001</c:v>
                </c:pt>
                <c:pt idx="4">
                  <c:v>-0.15797487599999999</c:v>
                </c:pt>
                <c:pt idx="5">
                  <c:v>-0.163434514</c:v>
                </c:pt>
                <c:pt idx="6">
                  <c:v>-9.9744842E-2</c:v>
                </c:pt>
                <c:pt idx="7">
                  <c:v>-8.2541670999999997E-2</c:v>
                </c:pt>
                <c:pt idx="8">
                  <c:v>-8.4799209E-2</c:v>
                </c:pt>
                <c:pt idx="9">
                  <c:v>-8.7413630000000006E-2</c:v>
                </c:pt>
                <c:pt idx="10">
                  <c:v>-9.6009559999999994E-2</c:v>
                </c:pt>
                <c:pt idx="11">
                  <c:v>-8.6138901000000004E-2</c:v>
                </c:pt>
                <c:pt idx="12">
                  <c:v>-0.10662601300000001</c:v>
                </c:pt>
                <c:pt idx="13">
                  <c:v>-0.11465599899999999</c:v>
                </c:pt>
                <c:pt idx="14">
                  <c:v>-9.8277465999999994E-2</c:v>
                </c:pt>
                <c:pt idx="15">
                  <c:v>-0.113648387</c:v>
                </c:pt>
                <c:pt idx="16">
                  <c:v>6.8581081000000004E-3</c:v>
                </c:pt>
                <c:pt idx="17">
                  <c:v>2.8735901000000001E-3</c:v>
                </c:pt>
                <c:pt idx="18">
                  <c:v>-2.9026966000000001E-2</c:v>
                </c:pt>
                <c:pt idx="19">
                  <c:v>-6.6385898999999998E-2</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0.000</c:formatCode>
                <c:ptCount val="20"/>
                <c:pt idx="0">
                  <c:v>-0.23296989600000001</c:v>
                </c:pt>
                <c:pt idx="1">
                  <c:v>-7.4595278000000001E-2</c:v>
                </c:pt>
                <c:pt idx="2">
                  <c:v>-7.7603822000000003E-2</c:v>
                </c:pt>
                <c:pt idx="3">
                  <c:v>-7.8653336000000004E-2</c:v>
                </c:pt>
                <c:pt idx="4">
                  <c:v>-8.2236031000000001E-2</c:v>
                </c:pt>
                <c:pt idx="5">
                  <c:v>-8.4380643000000005E-2</c:v>
                </c:pt>
                <c:pt idx="6">
                  <c:v>-0.202104165</c:v>
                </c:pt>
                <c:pt idx="7">
                  <c:v>-0.20501506899999999</c:v>
                </c:pt>
                <c:pt idx="8">
                  <c:v>-0.21941565299999999</c:v>
                </c:pt>
                <c:pt idx="9">
                  <c:v>-0.242628017</c:v>
                </c:pt>
                <c:pt idx="10">
                  <c:v>-0.25178270800000002</c:v>
                </c:pt>
                <c:pt idx="11">
                  <c:v>-0.150015385</c:v>
                </c:pt>
                <c:pt idx="12">
                  <c:v>-0.15240430299999999</c:v>
                </c:pt>
                <c:pt idx="13">
                  <c:v>-0.15096331299999999</c:v>
                </c:pt>
                <c:pt idx="14">
                  <c:v>-0.24832412700000001</c:v>
                </c:pt>
                <c:pt idx="15">
                  <c:v>-0.25247499099999998</c:v>
                </c:pt>
                <c:pt idx="16">
                  <c:v>0.22633200249999999</c:v>
                </c:pt>
                <c:pt idx="17">
                  <c:v>0.20565661090000001</c:v>
                </c:pt>
                <c:pt idx="18">
                  <c:v>0.19812794540000001</c:v>
                </c:pt>
                <c:pt idx="19">
                  <c:v>0.18659109339999999</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0.000</c:formatCode>
                <c:ptCount val="20"/>
                <c:pt idx="0">
                  <c:v>0.25943426069999997</c:v>
                </c:pt>
                <c:pt idx="1">
                  <c:v>0.22807577000000001</c:v>
                </c:pt>
                <c:pt idx="2">
                  <c:v>0.22821744699999999</c:v>
                </c:pt>
                <c:pt idx="3">
                  <c:v>0.22687669669999999</c:v>
                </c:pt>
                <c:pt idx="4">
                  <c:v>0.22226745980000001</c:v>
                </c:pt>
                <c:pt idx="5">
                  <c:v>0.22230572000000001</c:v>
                </c:pt>
                <c:pt idx="6">
                  <c:v>0.17762520640000001</c:v>
                </c:pt>
                <c:pt idx="7">
                  <c:v>0.17864481160000001</c:v>
                </c:pt>
                <c:pt idx="8">
                  <c:v>0.18002828260000001</c:v>
                </c:pt>
                <c:pt idx="9">
                  <c:v>0.17998481790000001</c:v>
                </c:pt>
                <c:pt idx="10">
                  <c:v>0.1804768551</c:v>
                </c:pt>
                <c:pt idx="11">
                  <c:v>0.18345306</c:v>
                </c:pt>
                <c:pt idx="12">
                  <c:v>0.18394460169999999</c:v>
                </c:pt>
                <c:pt idx="13">
                  <c:v>0.18606457749999999</c:v>
                </c:pt>
                <c:pt idx="14">
                  <c:v>0.1904475326</c:v>
                </c:pt>
                <c:pt idx="15">
                  <c:v>0.1868948694</c:v>
                </c:pt>
                <c:pt idx="16">
                  <c:v>0.12869066039999999</c:v>
                </c:pt>
                <c:pt idx="17">
                  <c:v>0.1226660431</c:v>
                </c:pt>
                <c:pt idx="18">
                  <c:v>0.1243592811</c:v>
                </c:pt>
                <c:pt idx="19">
                  <c:v>0.13479641140000001</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At val="-1.8"/>
        <c:auto val="1"/>
        <c:lblAlgn val="ctr"/>
        <c:lblOffset val="100"/>
        <c:noMultiLvlLbl val="0"/>
      </c:catAx>
      <c:valAx>
        <c:axId val="494734536"/>
        <c:scaling>
          <c:orientation val="minMax"/>
          <c:max val="0.8"/>
          <c:min val="-1.6"/>
        </c:scaling>
        <c:delete val="0"/>
        <c:axPos val="l"/>
        <c:numFmt formatCode="#,##0.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At val="1"/>
        <c:crossBetween val="between"/>
        <c:majorUnit val="0.2"/>
      </c:valAx>
      <c:spPr>
        <a:noFill/>
        <a:ln>
          <a:solidFill>
            <a:srgbClr val="262626"/>
          </a:solidFill>
        </a:ln>
        <a:effectLst/>
      </c:spPr>
    </c:plotArea>
    <c:legend>
      <c:legendPos val="b"/>
      <c:layout>
        <c:manualLayout>
          <c:xMode val="edge"/>
          <c:yMode val="edge"/>
          <c:x val="0.53711896624432742"/>
          <c:y val="0.57603352465557189"/>
          <c:w val="0.41621750669874763"/>
          <c:h val="0.19826223645121283"/>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average social deprivation scores from 2003 to 2022 for each Manitoba health region, based on MCHP's social deprivation index (lower scores indicate better status). Annual scores are connected by lines, with asterisks marking statistically significant changes over time within regions. Regions include Southern Health–Santé Sud, Winnipeg RHA, Interlake–Eastern RHA, Prairie Mountain Health,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5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2.19: Social Deprivation by Health Region,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Average score on MCHP's Social Deprivation Index. Lower values indicate better status</a:t>
          </a:r>
        </a:p>
        <a:p xmlns:a="http://schemas.openxmlformats.org/drawingml/2006/main">
          <a:endParaRPr lang="en-CA" sz="1200" b="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9" dataDxfId="8" tableBorderDxfId="7" headerRowCellStyle="Normal 3" dataCellStyle="Data - percent">
  <tableColumns count="7">
    <tableColumn id="1" xr3:uid="{F8C33F96-E1B6-4B0D-865E-1CD6EF17BE32}" name="Calendar Year" dataDxfId="6"/>
    <tableColumn id="2" xr3:uid="{8B3156B4-6CC8-4756-B28E-30EDFFFA5989}" name="Southern Health-_x000a_Santé Sud" dataDxfId="5" dataCellStyle="Data - counts"/>
    <tableColumn id="3" xr3:uid="{2DCB4F49-E89C-46C6-8156-E7B82F2BAF5C}" name="Winnipeg_x000a_RHA" dataDxfId="4" dataCellStyle="Data - counts"/>
    <tableColumn id="4" xr3:uid="{AC77F84F-DE74-4371-9C62-8965E94F3F99}" name="Interlake-Eastern_x000a_RHA" dataDxfId="3" dataCellStyle="Data - counts"/>
    <tableColumn id="5" xr3:uid="{DBE6A2C3-D939-46AC-A710-21A5F4936F9A}" name="Prairie Mountain Health" dataDxfId="2" dataCellStyle="Data - counts"/>
    <tableColumn id="6" xr3:uid="{2E109E9F-4850-45A2-BCB7-6CB5B4952BBB}" name="Northern Health_x000a_Region" dataDxfId="1" dataCellStyle="Data - counts"/>
    <tableColumn id="7" xr3:uid="{078FB0F8-4E74-404E-BE95-FA375DC0BFC2}" name="Manitoba" dataDxfId="0" dataCellStyle="Data - counts"/>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2" customWidth="1"/>
    <col min="2" max="5" width="16.109375" style="2" customWidth="1"/>
    <col min="6" max="6" width="16.33203125" style="2" customWidth="1"/>
    <col min="7" max="8" width="16.109375" style="2" customWidth="1"/>
    <col min="9" max="9" width="16.44140625" style="2" customWidth="1"/>
    <col min="10" max="16384" width="9.109375" style="2"/>
  </cols>
  <sheetData>
    <row r="1" spans="1:7" s="6" customFormat="1" ht="18.899999999999999" customHeight="1" x14ac:dyDescent="0.3">
      <c r="A1" s="1" t="s">
        <v>35</v>
      </c>
      <c r="B1" s="5"/>
      <c r="C1" s="5"/>
      <c r="D1" s="5"/>
      <c r="E1" s="5"/>
      <c r="F1" s="5"/>
      <c r="G1" s="5"/>
    </row>
    <row r="2" spans="1:7" s="6" customFormat="1" ht="18.899999999999999" customHeight="1" x14ac:dyDescent="0.3">
      <c r="A2" s="31" t="s">
        <v>33</v>
      </c>
      <c r="B2" s="7"/>
      <c r="C2" s="7"/>
      <c r="D2" s="7"/>
      <c r="E2" s="7"/>
      <c r="F2" s="7"/>
      <c r="G2" s="7"/>
    </row>
    <row r="3" spans="1:7" ht="60" customHeight="1" x14ac:dyDescent="0.25">
      <c r="A3" s="8" t="s">
        <v>34</v>
      </c>
      <c r="B3" s="9" t="s">
        <v>20</v>
      </c>
      <c r="C3" s="10" t="s">
        <v>21</v>
      </c>
      <c r="D3" s="9" t="s">
        <v>22</v>
      </c>
      <c r="E3" s="10" t="s">
        <v>9</v>
      </c>
      <c r="F3" s="9" t="s">
        <v>23</v>
      </c>
      <c r="G3" s="11" t="s">
        <v>13</v>
      </c>
    </row>
    <row r="4" spans="1:7" ht="18.899999999999999" customHeight="1" x14ac:dyDescent="0.25">
      <c r="A4" s="25">
        <v>2003</v>
      </c>
      <c r="B4" s="26">
        <v>-0.203066681</v>
      </c>
      <c r="C4" s="26">
        <v>0.25943426069999997</v>
      </c>
      <c r="D4" s="26">
        <v>-0.23296989600000001</v>
      </c>
      <c r="E4" s="26">
        <v>0.25544011649999998</v>
      </c>
      <c r="F4" s="26">
        <v>-0.31555254700000002</v>
      </c>
      <c r="G4" s="27">
        <v>0.12027492889999999</v>
      </c>
    </row>
    <row r="5" spans="1:7" ht="18.899999999999999" customHeight="1" x14ac:dyDescent="0.25">
      <c r="A5" s="28">
        <v>2004</v>
      </c>
      <c r="B5" s="29">
        <v>-0.144700776</v>
      </c>
      <c r="C5" s="29">
        <v>0.22807577000000001</v>
      </c>
      <c r="D5" s="29">
        <v>-7.4595278000000001E-2</v>
      </c>
      <c r="E5" s="29">
        <v>0.2968438511</v>
      </c>
      <c r="F5" s="29">
        <v>-0.59721586100000001</v>
      </c>
      <c r="G5" s="30">
        <v>0.1099807428</v>
      </c>
    </row>
    <row r="6" spans="1:7" ht="18.899999999999999" customHeight="1" x14ac:dyDescent="0.25">
      <c r="A6" s="25">
        <v>2005</v>
      </c>
      <c r="B6" s="26">
        <v>-0.147962285</v>
      </c>
      <c r="C6" s="26">
        <v>0.22821744699999999</v>
      </c>
      <c r="D6" s="26">
        <v>-7.7603822000000003E-2</v>
      </c>
      <c r="E6" s="26">
        <v>0.29857695820000002</v>
      </c>
      <c r="F6" s="26">
        <v>-0.60808055900000002</v>
      </c>
      <c r="G6" s="27">
        <v>0.1076875402</v>
      </c>
    </row>
    <row r="7" spans="1:7" ht="18.899999999999999" customHeight="1" x14ac:dyDescent="0.25">
      <c r="A7" s="28">
        <v>2006</v>
      </c>
      <c r="B7" s="29">
        <v>-0.15580239200000001</v>
      </c>
      <c r="C7" s="29">
        <v>0.22687669669999999</v>
      </c>
      <c r="D7" s="29">
        <v>-7.8653336000000004E-2</v>
      </c>
      <c r="E7" s="29">
        <v>0.30016565630000003</v>
      </c>
      <c r="F7" s="29">
        <v>-0.61665424400000002</v>
      </c>
      <c r="G7" s="30">
        <v>0.104941066</v>
      </c>
    </row>
    <row r="8" spans="1:7" ht="18.899999999999999" customHeight="1" x14ac:dyDescent="0.25">
      <c r="A8" s="25">
        <v>2007</v>
      </c>
      <c r="B8" s="26">
        <v>-0.15797487599999999</v>
      </c>
      <c r="C8" s="26">
        <v>0.22226745980000001</v>
      </c>
      <c r="D8" s="26">
        <v>-8.2236031000000001E-2</v>
      </c>
      <c r="E8" s="26">
        <v>0.30494843789999998</v>
      </c>
      <c r="F8" s="26">
        <v>-0.62065938399999998</v>
      </c>
      <c r="G8" s="27">
        <v>0.1016720255</v>
      </c>
    </row>
    <row r="9" spans="1:7" ht="18.899999999999999" customHeight="1" x14ac:dyDescent="0.25">
      <c r="A9" s="28">
        <v>2008</v>
      </c>
      <c r="B9" s="29">
        <v>-0.163434514</v>
      </c>
      <c r="C9" s="29">
        <v>0.22230572000000001</v>
      </c>
      <c r="D9" s="29">
        <v>-8.4380643000000005E-2</v>
      </c>
      <c r="E9" s="29">
        <v>0.30608264600000001</v>
      </c>
      <c r="F9" s="29">
        <v>-0.62944477600000004</v>
      </c>
      <c r="G9" s="30">
        <v>0.1000144183</v>
      </c>
    </row>
    <row r="10" spans="1:7" ht="18.899999999999999" customHeight="1" x14ac:dyDescent="0.25">
      <c r="A10" s="25">
        <v>2009</v>
      </c>
      <c r="B10" s="26">
        <v>-9.9744842E-2</v>
      </c>
      <c r="C10" s="26">
        <v>0.17762520640000001</v>
      </c>
      <c r="D10" s="26">
        <v>-0.202104165</v>
      </c>
      <c r="E10" s="26">
        <v>0.32473546079999999</v>
      </c>
      <c r="F10" s="26">
        <v>-0.51813047499999998</v>
      </c>
      <c r="G10" s="27">
        <v>8.0768965100000006E-2</v>
      </c>
    </row>
    <row r="11" spans="1:7" ht="18.899999999999999" customHeight="1" x14ac:dyDescent="0.25">
      <c r="A11" s="28">
        <v>2010</v>
      </c>
      <c r="B11" s="29">
        <v>-8.2541670999999997E-2</v>
      </c>
      <c r="C11" s="29">
        <v>0.17864481160000001</v>
      </c>
      <c r="D11" s="29">
        <v>-0.20501506899999999</v>
      </c>
      <c r="E11" s="29">
        <v>0.32420013310000001</v>
      </c>
      <c r="F11" s="29">
        <v>-0.51719146999999999</v>
      </c>
      <c r="G11" s="30">
        <v>8.3756123599999996E-2</v>
      </c>
    </row>
    <row r="12" spans="1:7" ht="18.899999999999999" customHeight="1" x14ac:dyDescent="0.25">
      <c r="A12" s="25">
        <v>2011</v>
      </c>
      <c r="B12" s="26">
        <v>-8.4799209E-2</v>
      </c>
      <c r="C12" s="26">
        <v>0.18002828260000001</v>
      </c>
      <c r="D12" s="26">
        <v>-0.21941565299999999</v>
      </c>
      <c r="E12" s="26">
        <v>0.32505523749999998</v>
      </c>
      <c r="F12" s="26">
        <v>-0.51796779500000001</v>
      </c>
      <c r="G12" s="27">
        <v>8.2905386900000003E-2</v>
      </c>
    </row>
    <row r="13" spans="1:7" ht="18.899999999999999" customHeight="1" x14ac:dyDescent="0.25">
      <c r="A13" s="28">
        <v>2012</v>
      </c>
      <c r="B13" s="29">
        <v>-8.7413630000000006E-2</v>
      </c>
      <c r="C13" s="29">
        <v>0.17998481790000001</v>
      </c>
      <c r="D13" s="29">
        <v>-0.242628017</v>
      </c>
      <c r="E13" s="29">
        <v>0.32958937760000001</v>
      </c>
      <c r="F13" s="29">
        <v>-0.52214101800000001</v>
      </c>
      <c r="G13" s="30">
        <v>8.0859209799999998E-2</v>
      </c>
    </row>
    <row r="14" spans="1:7" ht="18.899999999999999" customHeight="1" x14ac:dyDescent="0.25">
      <c r="A14" s="25">
        <v>2013</v>
      </c>
      <c r="B14" s="26">
        <v>-9.6009559999999994E-2</v>
      </c>
      <c r="C14" s="26">
        <v>0.1804768551</v>
      </c>
      <c r="D14" s="26">
        <v>-0.25178270800000002</v>
      </c>
      <c r="E14" s="26">
        <v>0.33200761919999999</v>
      </c>
      <c r="F14" s="26">
        <v>-0.52866396500000001</v>
      </c>
      <c r="G14" s="27">
        <v>7.8737959900000001E-2</v>
      </c>
    </row>
    <row r="15" spans="1:7" ht="18.899999999999999" customHeight="1" x14ac:dyDescent="0.25">
      <c r="A15" s="28">
        <v>2014</v>
      </c>
      <c r="B15" s="29">
        <v>-8.6138901000000004E-2</v>
      </c>
      <c r="C15" s="29">
        <v>0.18345306</v>
      </c>
      <c r="D15" s="29">
        <v>-0.150015385</v>
      </c>
      <c r="E15" s="29">
        <v>0.38352158530000002</v>
      </c>
      <c r="F15" s="29">
        <v>-0.59977471199999999</v>
      </c>
      <c r="G15" s="30">
        <v>9.5215291899999999E-2</v>
      </c>
    </row>
    <row r="16" spans="1:7" ht="18.899999999999999" customHeight="1" x14ac:dyDescent="0.25">
      <c r="A16" s="25">
        <v>2015</v>
      </c>
      <c r="B16" s="26">
        <v>-0.10662601300000001</v>
      </c>
      <c r="C16" s="26">
        <v>0.18394460169999999</v>
      </c>
      <c r="D16" s="26">
        <v>-0.15240430299999999</v>
      </c>
      <c r="E16" s="26">
        <v>0.38638477389999998</v>
      </c>
      <c r="F16" s="26">
        <v>-0.60040987599999995</v>
      </c>
      <c r="G16" s="27">
        <v>9.2372203599999994E-2</v>
      </c>
    </row>
    <row r="17" spans="1:7" ht="18.899999999999999" customHeight="1" x14ac:dyDescent="0.25">
      <c r="A17" s="28">
        <v>2016</v>
      </c>
      <c r="B17" s="29">
        <v>-0.11465599899999999</v>
      </c>
      <c r="C17" s="29">
        <v>0.18606457749999999</v>
      </c>
      <c r="D17" s="29">
        <v>-0.15096331299999999</v>
      </c>
      <c r="E17" s="29">
        <v>0.39028941360000002</v>
      </c>
      <c r="F17" s="29">
        <v>-0.60092526099999999</v>
      </c>
      <c r="G17" s="30">
        <v>9.3410289699999996E-2</v>
      </c>
    </row>
    <row r="18" spans="1:7" ht="18.899999999999999" customHeight="1" x14ac:dyDescent="0.25">
      <c r="A18" s="25">
        <v>2017</v>
      </c>
      <c r="B18" s="26">
        <v>-9.8277465999999994E-2</v>
      </c>
      <c r="C18" s="26">
        <v>0.1904475326</v>
      </c>
      <c r="D18" s="26">
        <v>-0.24832412700000001</v>
      </c>
      <c r="E18" s="26">
        <v>0.38158445460000001</v>
      </c>
      <c r="F18" s="26">
        <v>-0.60935453799999995</v>
      </c>
      <c r="G18" s="27">
        <v>8.7518151500000002E-2</v>
      </c>
    </row>
    <row r="19" spans="1:7" ht="18.899999999999999" customHeight="1" x14ac:dyDescent="0.25">
      <c r="A19" s="28">
        <v>2018</v>
      </c>
      <c r="B19" s="29">
        <v>-0.113648387</v>
      </c>
      <c r="C19" s="29">
        <v>0.1868948694</v>
      </c>
      <c r="D19" s="29">
        <v>-0.25247499099999998</v>
      </c>
      <c r="E19" s="29">
        <v>0.38972096690000002</v>
      </c>
      <c r="F19" s="29">
        <v>-0.610720598</v>
      </c>
      <c r="G19" s="30">
        <v>8.2802654500000003E-2</v>
      </c>
    </row>
    <row r="20" spans="1:7" ht="18.899999999999999" customHeight="1" x14ac:dyDescent="0.25">
      <c r="A20" s="25">
        <v>2019</v>
      </c>
      <c r="B20" s="26">
        <v>6.8581081000000004E-3</v>
      </c>
      <c r="C20" s="26">
        <v>0.12869066039999999</v>
      </c>
      <c r="D20" s="26">
        <v>0.22633200249999999</v>
      </c>
      <c r="E20" s="26">
        <v>0.51296108650000005</v>
      </c>
      <c r="F20" s="26">
        <v>-0.55077605600000001</v>
      </c>
      <c r="G20" s="27">
        <v>0.13251247930000001</v>
      </c>
    </row>
    <row r="21" spans="1:7" ht="18.899999999999999" customHeight="1" x14ac:dyDescent="0.25">
      <c r="A21" s="28">
        <v>2020</v>
      </c>
      <c r="B21" s="29">
        <v>2.8735901000000001E-3</v>
      </c>
      <c r="C21" s="29">
        <v>0.1226660431</v>
      </c>
      <c r="D21" s="29">
        <v>0.20565661090000001</v>
      </c>
      <c r="E21" s="29">
        <v>0.51504835910000002</v>
      </c>
      <c r="F21" s="29">
        <v>-0.55429883800000002</v>
      </c>
      <c r="G21" s="30">
        <v>0.1262745368</v>
      </c>
    </row>
    <row r="22" spans="1:7" ht="18.899999999999999" customHeight="1" x14ac:dyDescent="0.25">
      <c r="A22" s="25">
        <v>2021</v>
      </c>
      <c r="B22" s="26">
        <v>-2.9026966000000001E-2</v>
      </c>
      <c r="C22" s="26">
        <v>0.1243592811</v>
      </c>
      <c r="D22" s="26">
        <v>0.19812794540000001</v>
      </c>
      <c r="E22" s="26">
        <v>0.51402059290000002</v>
      </c>
      <c r="F22" s="26">
        <v>-0.55999218100000003</v>
      </c>
      <c r="G22" s="27">
        <v>0.12116286900000001</v>
      </c>
    </row>
    <row r="23" spans="1:7" ht="18.899999999999999" customHeight="1" x14ac:dyDescent="0.25">
      <c r="A23" s="28">
        <v>2022</v>
      </c>
      <c r="B23" s="29">
        <v>-6.6385898999999998E-2</v>
      </c>
      <c r="C23" s="29">
        <v>0.13479641140000001</v>
      </c>
      <c r="D23" s="29">
        <v>0.18659109339999999</v>
      </c>
      <c r="E23" s="29">
        <v>0.52627490139999999</v>
      </c>
      <c r="F23" s="29">
        <v>-0.74902711</v>
      </c>
      <c r="G23" s="30">
        <v>0.1114625046</v>
      </c>
    </row>
    <row r="24" spans="1:7" x14ac:dyDescent="0.25">
      <c r="A24" s="23" t="s">
        <v>24</v>
      </c>
    </row>
    <row r="26" spans="1:7" ht="15" x14ac:dyDescent="0.25">
      <c r="A26" s="3" t="s">
        <v>36</v>
      </c>
    </row>
    <row r="28" spans="1:7" ht="15.6" x14ac:dyDescent="0.3">
      <c r="A28" s="42" t="s">
        <v>37</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election activeCell="F53" sqref="F53"/>
    </sheetView>
  </sheetViews>
  <sheetFormatPr defaultColWidth="9.109375" defaultRowHeight="15" x14ac:dyDescent="0.25"/>
  <cols>
    <col min="1" max="16384" width="9.109375" style="3"/>
  </cols>
  <sheetData>
    <row r="1" spans="1:20" ht="15.6" x14ac:dyDescent="0.3">
      <c r="A1" s="12" t="s">
        <v>12</v>
      </c>
      <c r="B1" s="13" t="s">
        <v>14</v>
      </c>
      <c r="C1" s="13"/>
      <c r="D1" s="13"/>
      <c r="E1" s="13" t="s">
        <v>8</v>
      </c>
      <c r="F1" s="13"/>
      <c r="G1" s="13"/>
      <c r="H1" s="13" t="s">
        <v>10</v>
      </c>
      <c r="I1" s="13"/>
      <c r="J1" s="13"/>
      <c r="K1" s="13" t="s">
        <v>9</v>
      </c>
      <c r="L1" s="13"/>
      <c r="M1" s="13"/>
      <c r="N1" s="13" t="s">
        <v>11</v>
      </c>
      <c r="O1" s="13"/>
      <c r="P1" s="13"/>
      <c r="Q1" s="13" t="s">
        <v>13</v>
      </c>
      <c r="R1" s="13"/>
      <c r="S1" s="14"/>
    </row>
    <row r="2" spans="1:20" ht="15.6" x14ac:dyDescent="0.3">
      <c r="A2" s="15" t="s">
        <v>19</v>
      </c>
      <c r="B2" s="3" t="str">
        <f>IF(AND(C4="*",ISNUMBER(MATCH("s",D4:D24,0))),CONCATENATE(B1,C4," (s)"), (IF(ISNUMBER(MATCH("s",D4:D24,0)),CONCATENATE(B1," (s)"), (IF(C4="*",CONCATENATE(B1,C4),B1)))))</f>
        <v>Southern Health-Santé Sud*</v>
      </c>
      <c r="E2" s="3" t="str">
        <f>IF(AND(F4="*",ISNUMBER(MATCH("s",G4:G24,0))),CONCATENATE(E1,F4," (s)"), (IF(ISNUMBER(MATCH("s",G4:G24,0)),CONCATENATE(E1," (s)"), (IF(F4="*",CONCATENATE(E1,F4),E1)))))</f>
        <v>Winnipeg RHA*</v>
      </c>
      <c r="H2" s="3" t="str">
        <f>IF(AND(I4="*",ISNUMBER(MATCH("s",J4:J24,0))),CONCATENATE(H1,I4," (s)"), (IF(ISNUMBER(MATCH("s",J4:J24,0)),CONCATENATE(H1," (s)"), (IF(I4="*",CONCATENATE(H1,I4),H1)))))</f>
        <v>Interlake-Eastern RHA*</v>
      </c>
      <c r="K2" s="3" t="str">
        <f>IF(AND(L4="*",ISNUMBER(MATCH("s",M4:M24,0))),CONCATENATE(K1,L4," (s)"), (IF(ISNUMBER(MATCH("s",M4:M24,0)),CONCATENATE(K1," (s)"), (IF(L4="*",CONCATENATE(K1,L4),K1)))))</f>
        <v>Prairie Mountain Health*</v>
      </c>
      <c r="N2" s="3" t="str">
        <f>IF(AND(O4="*",ISNUMBER(MATCH("s",P4:P24,0))),CONCATENATE(N1,O4," (s)"), (IF(ISNUMBER(MATCH("s",P4:P24,0)),CONCATENATE(N1," (s)"), (IF(O4="*",CONCATENATE(N1,O4),N1)))))</f>
        <v>Northern Health Region</v>
      </c>
      <c r="Q2" s="3" t="str">
        <f>IF(AND(R4="*",ISNUMBER(MATCH("s",S4:S24,0))),CONCATENATE(Q1,R4," (s)"), (IF(ISNUMBER(MATCH("s",S4:S24,0)),CONCATENATE(Q1," (s)"), (IF(R4="*",CONCATENATE(Q1,R4),Q1)))))</f>
        <v>Manitoba</v>
      </c>
      <c r="S2" s="16"/>
    </row>
    <row r="3" spans="1:20" ht="15.6" x14ac:dyDescent="0.3">
      <c r="A3" s="15" t="str">
        <f>'Raw Data'!B7</f>
        <v>year</v>
      </c>
      <c r="B3" s="4" t="str">
        <f>'Raw Data'!E7</f>
        <v>social_Mean</v>
      </c>
      <c r="C3" s="4" t="str">
        <f>'Raw Data'!R7</f>
        <v>statsig</v>
      </c>
      <c r="D3" s="4" t="s">
        <v>16</v>
      </c>
      <c r="E3" s="4" t="s">
        <v>32</v>
      </c>
      <c r="F3" s="4" t="s">
        <v>16</v>
      </c>
      <c r="G3" s="4" t="s">
        <v>16</v>
      </c>
      <c r="H3" s="4" t="s">
        <v>32</v>
      </c>
      <c r="I3" s="4" t="s">
        <v>16</v>
      </c>
      <c r="J3" s="4" t="s">
        <v>16</v>
      </c>
      <c r="K3" s="4" t="s">
        <v>32</v>
      </c>
      <c r="L3" s="4" t="s">
        <v>16</v>
      </c>
      <c r="M3" s="4" t="s">
        <v>16</v>
      </c>
      <c r="N3" s="4" t="s">
        <v>32</v>
      </c>
      <c r="O3" s="4" t="s">
        <v>16</v>
      </c>
      <c r="P3" s="4" t="s">
        <v>16</v>
      </c>
      <c r="Q3" s="4" t="s">
        <v>32</v>
      </c>
      <c r="R3" s="4" t="s">
        <v>16</v>
      </c>
      <c r="S3" s="32" t="s">
        <v>16</v>
      </c>
      <c r="T3" s="4"/>
    </row>
    <row r="4" spans="1:20" ht="15.6" x14ac:dyDescent="0.3">
      <c r="A4" s="15">
        <f>'Raw Data'!B8</f>
        <v>2003</v>
      </c>
      <c r="B4" s="24">
        <f>'Raw Data'!E8</f>
        <v>-0.203066681</v>
      </c>
      <c r="C4" s="24" t="str">
        <f>'Raw Data'!R8</f>
        <v>*</v>
      </c>
      <c r="D4" s="24" t="str">
        <f>'Raw Data'!S8</f>
        <v xml:space="preserve"> </v>
      </c>
      <c r="E4" s="24">
        <f>'Raw Data'!E28</f>
        <v>0.25943426069999997</v>
      </c>
      <c r="F4" s="24" t="str">
        <f>'Raw Data'!R28</f>
        <v>*</v>
      </c>
      <c r="G4" s="24" t="str">
        <f>'Raw Data'!S28</f>
        <v xml:space="preserve"> </v>
      </c>
      <c r="H4" s="24">
        <f>'Raw Data'!E48</f>
        <v>-0.23296989600000001</v>
      </c>
      <c r="I4" s="24" t="str">
        <f>'Raw Data'!R48</f>
        <v>*</v>
      </c>
      <c r="J4" s="24" t="str">
        <f>'Raw Data'!S48</f>
        <v xml:space="preserve"> </v>
      </c>
      <c r="K4" s="24">
        <f>'Raw Data'!E68</f>
        <v>0.25544011649999998</v>
      </c>
      <c r="L4" s="24" t="str">
        <f>'Raw Data'!R68</f>
        <v>*</v>
      </c>
      <c r="M4" s="24" t="str">
        <f>'Raw Data'!S68</f>
        <v xml:space="preserve"> </v>
      </c>
      <c r="N4" s="24">
        <f>'Raw Data'!E88</f>
        <v>-0.31555254700000002</v>
      </c>
      <c r="O4" s="24" t="str">
        <f>'Raw Data'!R88</f>
        <v xml:space="preserve"> </v>
      </c>
      <c r="P4" s="24" t="str">
        <f>'Raw Data'!S88</f>
        <v xml:space="preserve"> </v>
      </c>
      <c r="Q4" s="24">
        <f>'Raw Data'!E108</f>
        <v>0.12027492889999999</v>
      </c>
      <c r="R4" s="3" t="str">
        <f>'Raw Data'!R108</f>
        <v xml:space="preserve"> </v>
      </c>
      <c r="S4" s="16" t="str">
        <f>'Raw Data'!S108</f>
        <v xml:space="preserve"> </v>
      </c>
    </row>
    <row r="5" spans="1:20" ht="15.6" x14ac:dyDescent="0.3">
      <c r="A5" s="15">
        <f>'Raw Data'!B9</f>
        <v>2004</v>
      </c>
      <c r="B5" s="24">
        <f>'Raw Data'!E9</f>
        <v>-0.144700776</v>
      </c>
      <c r="C5" s="24" t="str">
        <f>'Raw Data'!R9</f>
        <v xml:space="preserve"> </v>
      </c>
      <c r="D5" s="24" t="str">
        <f>'Raw Data'!S9</f>
        <v xml:space="preserve"> </v>
      </c>
      <c r="E5" s="24">
        <f>'Raw Data'!E29</f>
        <v>0.22807577000000001</v>
      </c>
      <c r="F5" s="24" t="str">
        <f>'Raw Data'!R29</f>
        <v xml:space="preserve"> </v>
      </c>
      <c r="G5" s="24" t="str">
        <f>'Raw Data'!S29</f>
        <v xml:space="preserve"> </v>
      </c>
      <c r="H5" s="24">
        <f>'Raw Data'!E49</f>
        <v>-7.4595278000000001E-2</v>
      </c>
      <c r="I5" s="24" t="str">
        <f>'Raw Data'!R49</f>
        <v xml:space="preserve"> </v>
      </c>
      <c r="J5" s="24" t="str">
        <f>'Raw Data'!S49</f>
        <v xml:space="preserve"> </v>
      </c>
      <c r="K5" s="24">
        <f>'Raw Data'!E69</f>
        <v>0.2968438511</v>
      </c>
      <c r="L5" s="24" t="str">
        <f>'Raw Data'!R69</f>
        <v xml:space="preserve"> </v>
      </c>
      <c r="M5" s="24" t="str">
        <f>'Raw Data'!S69</f>
        <v xml:space="preserve"> </v>
      </c>
      <c r="N5" s="24">
        <f>'Raw Data'!E89</f>
        <v>-0.59721586100000001</v>
      </c>
      <c r="O5" s="24" t="str">
        <f>'Raw Data'!R89</f>
        <v xml:space="preserve"> </v>
      </c>
      <c r="P5" s="24" t="str">
        <f>'Raw Data'!S89</f>
        <v xml:space="preserve"> </v>
      </c>
      <c r="Q5" s="24">
        <f>'Raw Data'!E109</f>
        <v>0.1099807428</v>
      </c>
      <c r="R5" s="3" t="str">
        <f>'Raw Data'!R109</f>
        <v xml:space="preserve"> </v>
      </c>
      <c r="S5" s="16" t="str">
        <f>'Raw Data'!S109</f>
        <v xml:space="preserve"> </v>
      </c>
    </row>
    <row r="6" spans="1:20" ht="15.6" x14ac:dyDescent="0.3">
      <c r="A6" s="15">
        <f>'Raw Data'!B10</f>
        <v>2005</v>
      </c>
      <c r="B6" s="24">
        <f>'Raw Data'!E10</f>
        <v>-0.147962285</v>
      </c>
      <c r="C6" s="24" t="str">
        <f>'Raw Data'!R10</f>
        <v xml:space="preserve"> </v>
      </c>
      <c r="D6" s="24" t="str">
        <f>'Raw Data'!S10</f>
        <v xml:space="preserve"> </v>
      </c>
      <c r="E6" s="24">
        <f>'Raw Data'!E30</f>
        <v>0.22821744699999999</v>
      </c>
      <c r="F6" s="24" t="str">
        <f>'Raw Data'!R30</f>
        <v xml:space="preserve"> </v>
      </c>
      <c r="G6" s="24" t="str">
        <f>'Raw Data'!S30</f>
        <v xml:space="preserve"> </v>
      </c>
      <c r="H6" s="24">
        <f>'Raw Data'!E50</f>
        <v>-7.7603822000000003E-2</v>
      </c>
      <c r="I6" s="24" t="str">
        <f>'Raw Data'!R50</f>
        <v xml:space="preserve"> </v>
      </c>
      <c r="J6" s="24" t="str">
        <f>'Raw Data'!S50</f>
        <v xml:space="preserve"> </v>
      </c>
      <c r="K6" s="24">
        <f>'Raw Data'!E70</f>
        <v>0.29857695820000002</v>
      </c>
      <c r="L6" s="24" t="str">
        <f>'Raw Data'!R70</f>
        <v xml:space="preserve"> </v>
      </c>
      <c r="M6" s="24" t="str">
        <f>'Raw Data'!S70</f>
        <v xml:space="preserve"> </v>
      </c>
      <c r="N6" s="24">
        <f>'Raw Data'!E90</f>
        <v>-0.60808055900000002</v>
      </c>
      <c r="O6" s="24" t="str">
        <f>'Raw Data'!R90</f>
        <v xml:space="preserve"> </v>
      </c>
      <c r="P6" s="24" t="str">
        <f>'Raw Data'!S90</f>
        <v xml:space="preserve"> </v>
      </c>
      <c r="Q6" s="24">
        <f>'Raw Data'!E110</f>
        <v>0.1076875402</v>
      </c>
      <c r="R6" s="3" t="str">
        <f>'Raw Data'!R110</f>
        <v xml:space="preserve"> </v>
      </c>
      <c r="S6" s="16" t="str">
        <f>'Raw Data'!S110</f>
        <v xml:space="preserve"> </v>
      </c>
    </row>
    <row r="7" spans="1:20" ht="15.6" x14ac:dyDescent="0.3">
      <c r="A7" s="15">
        <f>'Raw Data'!B11</f>
        <v>2006</v>
      </c>
      <c r="B7" s="24">
        <f>'Raw Data'!E11</f>
        <v>-0.15580239200000001</v>
      </c>
      <c r="C7" s="24" t="str">
        <f>'Raw Data'!R11</f>
        <v xml:space="preserve"> </v>
      </c>
      <c r="D7" s="24" t="str">
        <f>'Raw Data'!S11</f>
        <v xml:space="preserve"> </v>
      </c>
      <c r="E7" s="24">
        <f>'Raw Data'!E31</f>
        <v>0.22687669669999999</v>
      </c>
      <c r="F7" s="24" t="str">
        <f>'Raw Data'!R31</f>
        <v xml:space="preserve"> </v>
      </c>
      <c r="G7" s="24" t="str">
        <f>'Raw Data'!S31</f>
        <v xml:space="preserve"> </v>
      </c>
      <c r="H7" s="24">
        <f>'Raw Data'!E51</f>
        <v>-7.8653336000000004E-2</v>
      </c>
      <c r="I7" s="24" t="str">
        <f>'Raw Data'!R51</f>
        <v xml:space="preserve"> </v>
      </c>
      <c r="J7" s="24" t="str">
        <f>'Raw Data'!S51</f>
        <v xml:space="preserve"> </v>
      </c>
      <c r="K7" s="24">
        <f>'Raw Data'!E71</f>
        <v>0.30016565630000003</v>
      </c>
      <c r="L7" s="24" t="str">
        <f>'Raw Data'!R71</f>
        <v xml:space="preserve"> </v>
      </c>
      <c r="M7" s="24" t="str">
        <f>'Raw Data'!S71</f>
        <v xml:space="preserve"> </v>
      </c>
      <c r="N7" s="24">
        <f>'Raw Data'!E91</f>
        <v>-0.61665424400000002</v>
      </c>
      <c r="O7" s="24" t="str">
        <f>'Raw Data'!R91</f>
        <v xml:space="preserve"> </v>
      </c>
      <c r="P7" s="24" t="str">
        <f>'Raw Data'!S91</f>
        <v xml:space="preserve"> </v>
      </c>
      <c r="Q7" s="24">
        <f>'Raw Data'!E111</f>
        <v>0.104941066</v>
      </c>
      <c r="R7" s="3" t="str">
        <f>'Raw Data'!R111</f>
        <v xml:space="preserve"> </v>
      </c>
      <c r="S7" s="16" t="str">
        <f>'Raw Data'!S111</f>
        <v xml:space="preserve"> </v>
      </c>
    </row>
    <row r="8" spans="1:20" ht="15.6" x14ac:dyDescent="0.3">
      <c r="A8" s="15">
        <f>'Raw Data'!B12</f>
        <v>2007</v>
      </c>
      <c r="B8" s="24">
        <f>'Raw Data'!E12</f>
        <v>-0.15797487599999999</v>
      </c>
      <c r="C8" s="24" t="str">
        <f>'Raw Data'!R12</f>
        <v xml:space="preserve"> </v>
      </c>
      <c r="D8" s="24" t="str">
        <f>'Raw Data'!S12</f>
        <v xml:space="preserve"> </v>
      </c>
      <c r="E8" s="24">
        <f>'Raw Data'!E32</f>
        <v>0.22226745980000001</v>
      </c>
      <c r="F8" s="24" t="str">
        <f>'Raw Data'!R32</f>
        <v xml:space="preserve"> </v>
      </c>
      <c r="G8" s="24" t="str">
        <f>'Raw Data'!S32</f>
        <v xml:space="preserve"> </v>
      </c>
      <c r="H8" s="24">
        <f>'Raw Data'!E52</f>
        <v>-8.2236031000000001E-2</v>
      </c>
      <c r="I8" s="24" t="str">
        <f>'Raw Data'!R52</f>
        <v xml:space="preserve"> </v>
      </c>
      <c r="J8" s="24" t="str">
        <f>'Raw Data'!S52</f>
        <v xml:space="preserve"> </v>
      </c>
      <c r="K8" s="24">
        <f>'Raw Data'!E72</f>
        <v>0.30494843789999998</v>
      </c>
      <c r="L8" s="24" t="str">
        <f>'Raw Data'!R72</f>
        <v xml:space="preserve"> </v>
      </c>
      <c r="M8" s="24" t="str">
        <f>'Raw Data'!S72</f>
        <v xml:space="preserve"> </v>
      </c>
      <c r="N8" s="24">
        <f>'Raw Data'!E92</f>
        <v>-0.62065938399999998</v>
      </c>
      <c r="O8" s="24" t="str">
        <f>'Raw Data'!R92</f>
        <v xml:space="preserve"> </v>
      </c>
      <c r="P8" s="24" t="str">
        <f>'Raw Data'!S92</f>
        <v xml:space="preserve"> </v>
      </c>
      <c r="Q8" s="24">
        <f>'Raw Data'!E112</f>
        <v>0.1016720255</v>
      </c>
      <c r="R8" s="3" t="str">
        <f>'Raw Data'!R112</f>
        <v xml:space="preserve"> </v>
      </c>
      <c r="S8" s="16" t="str">
        <f>'Raw Data'!S112</f>
        <v xml:space="preserve"> </v>
      </c>
    </row>
    <row r="9" spans="1:20" ht="15.6" x14ac:dyDescent="0.3">
      <c r="A9" s="15">
        <f>'Raw Data'!B13</f>
        <v>2008</v>
      </c>
      <c r="B9" s="24">
        <f>'Raw Data'!E13</f>
        <v>-0.163434514</v>
      </c>
      <c r="C9" s="24" t="str">
        <f>'Raw Data'!R13</f>
        <v xml:space="preserve"> </v>
      </c>
      <c r="D9" s="24" t="str">
        <f>'Raw Data'!S13</f>
        <v xml:space="preserve"> </v>
      </c>
      <c r="E9" s="24">
        <f>'Raw Data'!E33</f>
        <v>0.22230572000000001</v>
      </c>
      <c r="F9" s="24" t="str">
        <f>'Raw Data'!R33</f>
        <v xml:space="preserve"> </v>
      </c>
      <c r="G9" s="24" t="str">
        <f>'Raw Data'!S33</f>
        <v xml:space="preserve"> </v>
      </c>
      <c r="H9" s="24">
        <f>'Raw Data'!E53</f>
        <v>-8.4380643000000005E-2</v>
      </c>
      <c r="I9" s="24" t="str">
        <f>'Raw Data'!R53</f>
        <v xml:space="preserve"> </v>
      </c>
      <c r="J9" s="24" t="str">
        <f>'Raw Data'!S53</f>
        <v xml:space="preserve"> </v>
      </c>
      <c r="K9" s="24">
        <f>'Raw Data'!E73</f>
        <v>0.30608264600000001</v>
      </c>
      <c r="L9" s="24" t="str">
        <f>'Raw Data'!R73</f>
        <v xml:space="preserve"> </v>
      </c>
      <c r="M9" s="24" t="str">
        <f>'Raw Data'!S73</f>
        <v xml:space="preserve"> </v>
      </c>
      <c r="N9" s="24">
        <f>'Raw Data'!E93</f>
        <v>-0.62944477600000004</v>
      </c>
      <c r="O9" s="24" t="str">
        <f>'Raw Data'!R93</f>
        <v xml:space="preserve"> </v>
      </c>
      <c r="P9" s="24" t="str">
        <f>'Raw Data'!S93</f>
        <v xml:space="preserve"> </v>
      </c>
      <c r="Q9" s="24">
        <f>'Raw Data'!E113</f>
        <v>0.1000144183</v>
      </c>
      <c r="R9" s="3" t="str">
        <f>'Raw Data'!R113</f>
        <v xml:space="preserve"> </v>
      </c>
      <c r="S9" s="16" t="str">
        <f>'Raw Data'!S113</f>
        <v xml:space="preserve"> </v>
      </c>
    </row>
    <row r="10" spans="1:20" ht="15.6" x14ac:dyDescent="0.3">
      <c r="A10" s="15">
        <f>'Raw Data'!B14</f>
        <v>2009</v>
      </c>
      <c r="B10" s="24">
        <f>'Raw Data'!E14</f>
        <v>-9.9744842E-2</v>
      </c>
      <c r="C10" s="24" t="str">
        <f>'Raw Data'!R14</f>
        <v xml:space="preserve"> </v>
      </c>
      <c r="D10" s="24" t="str">
        <f>'Raw Data'!S14</f>
        <v xml:space="preserve"> </v>
      </c>
      <c r="E10" s="24">
        <f>'Raw Data'!E34</f>
        <v>0.17762520640000001</v>
      </c>
      <c r="F10" s="24" t="str">
        <f>'Raw Data'!R34</f>
        <v xml:space="preserve"> </v>
      </c>
      <c r="G10" s="24" t="str">
        <f>'Raw Data'!S34</f>
        <v xml:space="preserve"> </v>
      </c>
      <c r="H10" s="24">
        <f>'Raw Data'!E54</f>
        <v>-0.202104165</v>
      </c>
      <c r="I10" s="24" t="str">
        <f>'Raw Data'!R54</f>
        <v xml:space="preserve"> </v>
      </c>
      <c r="J10" s="24" t="str">
        <f>'Raw Data'!S54</f>
        <v xml:space="preserve"> </v>
      </c>
      <c r="K10" s="24">
        <f>'Raw Data'!E74</f>
        <v>0.32473546079999999</v>
      </c>
      <c r="L10" s="24" t="str">
        <f>'Raw Data'!R74</f>
        <v xml:space="preserve"> </v>
      </c>
      <c r="M10" s="24" t="str">
        <f>'Raw Data'!S74</f>
        <v xml:space="preserve"> </v>
      </c>
      <c r="N10" s="24">
        <f>'Raw Data'!E94</f>
        <v>-0.51813047499999998</v>
      </c>
      <c r="O10" s="24" t="str">
        <f>'Raw Data'!R94</f>
        <v xml:space="preserve"> </v>
      </c>
      <c r="P10" s="24" t="str">
        <f>'Raw Data'!S94</f>
        <v xml:space="preserve"> </v>
      </c>
      <c r="Q10" s="24">
        <f>'Raw Data'!E114</f>
        <v>8.0768965100000006E-2</v>
      </c>
      <c r="R10" s="3" t="str">
        <f>'Raw Data'!R114</f>
        <v xml:space="preserve"> </v>
      </c>
      <c r="S10" s="16" t="str">
        <f>'Raw Data'!S114</f>
        <v xml:space="preserve"> </v>
      </c>
    </row>
    <row r="11" spans="1:20" ht="15.6" x14ac:dyDescent="0.3">
      <c r="A11" s="15">
        <f>'Raw Data'!B15</f>
        <v>2010</v>
      </c>
      <c r="B11" s="24">
        <f>'Raw Data'!E15</f>
        <v>-8.2541670999999997E-2</v>
      </c>
      <c r="C11" s="24" t="str">
        <f>'Raw Data'!R15</f>
        <v xml:space="preserve"> </v>
      </c>
      <c r="D11" s="24" t="str">
        <f>'Raw Data'!S15</f>
        <v xml:space="preserve"> </v>
      </c>
      <c r="E11" s="24">
        <f>'Raw Data'!E35</f>
        <v>0.17864481160000001</v>
      </c>
      <c r="F11" s="24" t="str">
        <f>'Raw Data'!R35</f>
        <v xml:space="preserve"> </v>
      </c>
      <c r="G11" s="24" t="str">
        <f>'Raw Data'!S35</f>
        <v xml:space="preserve"> </v>
      </c>
      <c r="H11" s="24">
        <f>'Raw Data'!E55</f>
        <v>-0.20501506899999999</v>
      </c>
      <c r="I11" s="24" t="str">
        <f>'Raw Data'!R55</f>
        <v xml:space="preserve"> </v>
      </c>
      <c r="J11" s="24" t="str">
        <f>'Raw Data'!S55</f>
        <v xml:space="preserve"> </v>
      </c>
      <c r="K11" s="24">
        <f>'Raw Data'!E75</f>
        <v>0.32420013310000001</v>
      </c>
      <c r="L11" s="24" t="str">
        <f>'Raw Data'!R75</f>
        <v xml:space="preserve"> </v>
      </c>
      <c r="M11" s="24" t="str">
        <f>'Raw Data'!S75</f>
        <v xml:space="preserve"> </v>
      </c>
      <c r="N11" s="24">
        <f>'Raw Data'!E95</f>
        <v>-0.51719146999999999</v>
      </c>
      <c r="O11" s="24" t="str">
        <f>'Raw Data'!R95</f>
        <v xml:space="preserve"> </v>
      </c>
      <c r="P11" s="24" t="str">
        <f>'Raw Data'!S95</f>
        <v xml:space="preserve"> </v>
      </c>
      <c r="Q11" s="24">
        <f>'Raw Data'!E115</f>
        <v>8.3756123599999996E-2</v>
      </c>
      <c r="R11" s="3" t="str">
        <f>'Raw Data'!R115</f>
        <v xml:space="preserve"> </v>
      </c>
      <c r="S11" s="16" t="str">
        <f>'Raw Data'!S115</f>
        <v xml:space="preserve"> </v>
      </c>
    </row>
    <row r="12" spans="1:20" ht="15.6" x14ac:dyDescent="0.3">
      <c r="A12" s="15">
        <f>'Raw Data'!B16</f>
        <v>2011</v>
      </c>
      <c r="B12" s="24">
        <f>'Raw Data'!E16</f>
        <v>-8.4799209E-2</v>
      </c>
      <c r="C12" s="24" t="str">
        <f>'Raw Data'!R16</f>
        <v xml:space="preserve"> </v>
      </c>
      <c r="D12" s="24" t="str">
        <f>'Raw Data'!S16</f>
        <v xml:space="preserve"> </v>
      </c>
      <c r="E12" s="24">
        <f>'Raw Data'!E36</f>
        <v>0.18002828260000001</v>
      </c>
      <c r="F12" s="24" t="str">
        <f>'Raw Data'!R36</f>
        <v xml:space="preserve"> </v>
      </c>
      <c r="G12" s="24" t="str">
        <f>'Raw Data'!S36</f>
        <v xml:space="preserve"> </v>
      </c>
      <c r="H12" s="24">
        <f>'Raw Data'!E56</f>
        <v>-0.21941565299999999</v>
      </c>
      <c r="I12" s="24" t="str">
        <f>'Raw Data'!R56</f>
        <v xml:space="preserve"> </v>
      </c>
      <c r="J12" s="24" t="str">
        <f>'Raw Data'!S56</f>
        <v xml:space="preserve"> </v>
      </c>
      <c r="K12" s="24">
        <f>'Raw Data'!E76</f>
        <v>0.32505523749999998</v>
      </c>
      <c r="L12" s="24" t="str">
        <f>'Raw Data'!R76</f>
        <v xml:space="preserve"> </v>
      </c>
      <c r="M12" s="24" t="str">
        <f>'Raw Data'!S76</f>
        <v xml:space="preserve"> </v>
      </c>
      <c r="N12" s="24">
        <f>'Raw Data'!E96</f>
        <v>-0.51796779500000001</v>
      </c>
      <c r="O12" s="24" t="str">
        <f>'Raw Data'!R96</f>
        <v xml:space="preserve"> </v>
      </c>
      <c r="P12" s="24" t="str">
        <f>'Raw Data'!S96</f>
        <v xml:space="preserve"> </v>
      </c>
      <c r="Q12" s="24">
        <f>'Raw Data'!E116</f>
        <v>8.2905386900000003E-2</v>
      </c>
      <c r="R12" s="3" t="str">
        <f>'Raw Data'!R116</f>
        <v xml:space="preserve"> </v>
      </c>
      <c r="S12" s="16" t="str">
        <f>'Raw Data'!S116</f>
        <v xml:space="preserve"> </v>
      </c>
    </row>
    <row r="13" spans="1:20" ht="15.6" x14ac:dyDescent="0.3">
      <c r="A13" s="15">
        <f>'Raw Data'!B17</f>
        <v>2012</v>
      </c>
      <c r="B13" s="24">
        <f>'Raw Data'!E17</f>
        <v>-8.7413630000000006E-2</v>
      </c>
      <c r="C13" s="24" t="str">
        <f>'Raw Data'!R17</f>
        <v xml:space="preserve"> </v>
      </c>
      <c r="D13" s="24" t="str">
        <f>'Raw Data'!S17</f>
        <v xml:space="preserve"> </v>
      </c>
      <c r="E13" s="24">
        <f>'Raw Data'!E37</f>
        <v>0.17998481790000001</v>
      </c>
      <c r="F13" s="24" t="str">
        <f>'Raw Data'!R37</f>
        <v xml:space="preserve"> </v>
      </c>
      <c r="G13" s="24" t="str">
        <f>'Raw Data'!S37</f>
        <v xml:space="preserve"> </v>
      </c>
      <c r="H13" s="24">
        <f>'Raw Data'!E57</f>
        <v>-0.242628017</v>
      </c>
      <c r="I13" s="24" t="str">
        <f>'Raw Data'!R57</f>
        <v xml:space="preserve"> </v>
      </c>
      <c r="J13" s="24" t="str">
        <f>'Raw Data'!S57</f>
        <v xml:space="preserve"> </v>
      </c>
      <c r="K13" s="24">
        <f>'Raw Data'!E77</f>
        <v>0.32958937760000001</v>
      </c>
      <c r="L13" s="24" t="str">
        <f>'Raw Data'!R77</f>
        <v xml:space="preserve"> </v>
      </c>
      <c r="M13" s="24" t="str">
        <f>'Raw Data'!S77</f>
        <v xml:space="preserve"> </v>
      </c>
      <c r="N13" s="24">
        <f>'Raw Data'!E97</f>
        <v>-0.52214101800000001</v>
      </c>
      <c r="O13" s="24" t="str">
        <f>'Raw Data'!R97</f>
        <v xml:space="preserve"> </v>
      </c>
      <c r="P13" s="24" t="str">
        <f>'Raw Data'!S97</f>
        <v xml:space="preserve"> </v>
      </c>
      <c r="Q13" s="24">
        <f>'Raw Data'!E117</f>
        <v>8.0859209799999998E-2</v>
      </c>
      <c r="R13" s="3" t="str">
        <f>'Raw Data'!R117</f>
        <v xml:space="preserve"> </v>
      </c>
      <c r="S13" s="16" t="str">
        <f>'Raw Data'!S117</f>
        <v xml:space="preserve"> </v>
      </c>
    </row>
    <row r="14" spans="1:20" ht="15.6" x14ac:dyDescent="0.3">
      <c r="A14" s="15">
        <f>'Raw Data'!B18</f>
        <v>2013</v>
      </c>
      <c r="B14" s="24">
        <f>'Raw Data'!E18</f>
        <v>-9.6009559999999994E-2</v>
      </c>
      <c r="C14" s="24" t="str">
        <f>'Raw Data'!R18</f>
        <v xml:space="preserve"> </v>
      </c>
      <c r="D14" s="24" t="str">
        <f>'Raw Data'!S18</f>
        <v xml:space="preserve"> </v>
      </c>
      <c r="E14" s="24">
        <f>'Raw Data'!E38</f>
        <v>0.1804768551</v>
      </c>
      <c r="F14" s="24" t="str">
        <f>'Raw Data'!R38</f>
        <v xml:space="preserve"> </v>
      </c>
      <c r="G14" s="24" t="str">
        <f>'Raw Data'!S38</f>
        <v xml:space="preserve"> </v>
      </c>
      <c r="H14" s="24">
        <f>'Raw Data'!E58</f>
        <v>-0.25178270800000002</v>
      </c>
      <c r="I14" s="24" t="str">
        <f>'Raw Data'!R58</f>
        <v xml:space="preserve"> </v>
      </c>
      <c r="J14" s="24" t="str">
        <f>'Raw Data'!S58</f>
        <v xml:space="preserve"> </v>
      </c>
      <c r="K14" s="24">
        <f>'Raw Data'!E78</f>
        <v>0.33200761919999999</v>
      </c>
      <c r="L14" s="24" t="str">
        <f>'Raw Data'!R78</f>
        <v xml:space="preserve"> </v>
      </c>
      <c r="M14" s="24" t="str">
        <f>'Raw Data'!S78</f>
        <v xml:space="preserve"> </v>
      </c>
      <c r="N14" s="24">
        <f>'Raw Data'!E98</f>
        <v>-0.52866396500000001</v>
      </c>
      <c r="O14" s="24" t="str">
        <f>'Raw Data'!R98</f>
        <v xml:space="preserve"> </v>
      </c>
      <c r="P14" s="24" t="str">
        <f>'Raw Data'!S98</f>
        <v xml:space="preserve"> </v>
      </c>
      <c r="Q14" s="24">
        <f>'Raw Data'!E118</f>
        <v>7.8737959900000001E-2</v>
      </c>
      <c r="R14" s="3" t="str">
        <f>'Raw Data'!R118</f>
        <v xml:space="preserve"> </v>
      </c>
      <c r="S14" s="16" t="str">
        <f>'Raw Data'!S118</f>
        <v xml:space="preserve"> </v>
      </c>
    </row>
    <row r="15" spans="1:20" ht="15.6" x14ac:dyDescent="0.3">
      <c r="A15" s="15">
        <f>'Raw Data'!B19</f>
        <v>2014</v>
      </c>
      <c r="B15" s="24">
        <f>'Raw Data'!E19</f>
        <v>-8.6138901000000004E-2</v>
      </c>
      <c r="C15" s="24" t="str">
        <f>'Raw Data'!R19</f>
        <v xml:space="preserve"> </v>
      </c>
      <c r="D15" s="24" t="str">
        <f>'Raw Data'!S19</f>
        <v xml:space="preserve"> </v>
      </c>
      <c r="E15" s="24">
        <f>'Raw Data'!E39</f>
        <v>0.18345306</v>
      </c>
      <c r="F15" s="24" t="str">
        <f>'Raw Data'!R39</f>
        <v xml:space="preserve"> </v>
      </c>
      <c r="G15" s="24" t="str">
        <f>'Raw Data'!S39</f>
        <v xml:space="preserve"> </v>
      </c>
      <c r="H15" s="24">
        <f>'Raw Data'!E59</f>
        <v>-0.150015385</v>
      </c>
      <c r="I15" s="24" t="str">
        <f>'Raw Data'!R59</f>
        <v xml:space="preserve"> </v>
      </c>
      <c r="J15" s="24" t="str">
        <f>'Raw Data'!S59</f>
        <v xml:space="preserve"> </v>
      </c>
      <c r="K15" s="24">
        <f>'Raw Data'!E79</f>
        <v>0.38352158530000002</v>
      </c>
      <c r="L15" s="24" t="str">
        <f>'Raw Data'!R79</f>
        <v xml:space="preserve"> </v>
      </c>
      <c r="M15" s="24" t="str">
        <f>'Raw Data'!S79</f>
        <v xml:space="preserve"> </v>
      </c>
      <c r="N15" s="24">
        <f>'Raw Data'!E99</f>
        <v>-0.59977471199999999</v>
      </c>
      <c r="O15" s="24" t="str">
        <f>'Raw Data'!R99</f>
        <v xml:space="preserve"> </v>
      </c>
      <c r="P15" s="24" t="str">
        <f>'Raw Data'!S99</f>
        <v xml:space="preserve"> </v>
      </c>
      <c r="Q15" s="24">
        <f>'Raw Data'!E119</f>
        <v>9.5215291899999999E-2</v>
      </c>
      <c r="R15" s="3" t="str">
        <f>'Raw Data'!R119</f>
        <v xml:space="preserve"> </v>
      </c>
      <c r="S15" s="16" t="str">
        <f>'Raw Data'!S119</f>
        <v xml:space="preserve"> </v>
      </c>
    </row>
    <row r="16" spans="1:20" ht="15.6" x14ac:dyDescent="0.3">
      <c r="A16" s="15">
        <f>'Raw Data'!B20</f>
        <v>2015</v>
      </c>
      <c r="B16" s="24">
        <f>'Raw Data'!E20</f>
        <v>-0.10662601300000001</v>
      </c>
      <c r="C16" s="24" t="str">
        <f>'Raw Data'!R20</f>
        <v xml:space="preserve"> </v>
      </c>
      <c r="D16" s="24" t="str">
        <f>'Raw Data'!S20</f>
        <v xml:space="preserve"> </v>
      </c>
      <c r="E16" s="24">
        <f>'Raw Data'!E40</f>
        <v>0.18394460169999999</v>
      </c>
      <c r="F16" s="24" t="str">
        <f>'Raw Data'!R40</f>
        <v xml:space="preserve"> </v>
      </c>
      <c r="G16" s="24" t="str">
        <f>'Raw Data'!S40</f>
        <v xml:space="preserve"> </v>
      </c>
      <c r="H16" s="24">
        <f>'Raw Data'!E60</f>
        <v>-0.15240430299999999</v>
      </c>
      <c r="I16" s="24" t="str">
        <f>'Raw Data'!R60</f>
        <v xml:space="preserve"> </v>
      </c>
      <c r="J16" s="24" t="str">
        <f>'Raw Data'!S60</f>
        <v xml:space="preserve"> </v>
      </c>
      <c r="K16" s="24">
        <f>'Raw Data'!E80</f>
        <v>0.38638477389999998</v>
      </c>
      <c r="L16" s="24" t="str">
        <f>'Raw Data'!R80</f>
        <v xml:space="preserve"> </v>
      </c>
      <c r="M16" s="24" t="str">
        <f>'Raw Data'!S80</f>
        <v xml:space="preserve"> </v>
      </c>
      <c r="N16" s="24">
        <f>'Raw Data'!E100</f>
        <v>-0.60040987599999995</v>
      </c>
      <c r="O16" s="24" t="str">
        <f>'Raw Data'!R100</f>
        <v xml:space="preserve"> </v>
      </c>
      <c r="P16" s="24" t="str">
        <f>'Raw Data'!S100</f>
        <v xml:space="preserve"> </v>
      </c>
      <c r="Q16" s="24">
        <f>'Raw Data'!E120</f>
        <v>9.2372203599999994E-2</v>
      </c>
      <c r="R16" s="3" t="str">
        <f>'Raw Data'!R120</f>
        <v xml:space="preserve"> </v>
      </c>
      <c r="S16" s="16" t="str">
        <f>'Raw Data'!S120</f>
        <v xml:space="preserve"> </v>
      </c>
    </row>
    <row r="17" spans="1:19" ht="15.6" x14ac:dyDescent="0.3">
      <c r="A17" s="15">
        <f>'Raw Data'!B21</f>
        <v>2016</v>
      </c>
      <c r="B17" s="24">
        <f>'Raw Data'!E21</f>
        <v>-0.11465599899999999</v>
      </c>
      <c r="C17" s="24" t="str">
        <f>'Raw Data'!R21</f>
        <v xml:space="preserve"> </v>
      </c>
      <c r="D17" s="24" t="str">
        <f>'Raw Data'!S21</f>
        <v xml:space="preserve"> </v>
      </c>
      <c r="E17" s="24">
        <f>'Raw Data'!E41</f>
        <v>0.18606457749999999</v>
      </c>
      <c r="F17" s="24" t="str">
        <f>'Raw Data'!R41</f>
        <v xml:space="preserve"> </v>
      </c>
      <c r="G17" s="24" t="str">
        <f>'Raw Data'!S41</f>
        <v xml:space="preserve"> </v>
      </c>
      <c r="H17" s="24">
        <f>'Raw Data'!E61</f>
        <v>-0.15096331299999999</v>
      </c>
      <c r="I17" s="24" t="str">
        <f>'Raw Data'!R61</f>
        <v xml:space="preserve"> </v>
      </c>
      <c r="J17" s="24" t="str">
        <f>'Raw Data'!S61</f>
        <v xml:space="preserve"> </v>
      </c>
      <c r="K17" s="24">
        <f>'Raw Data'!E81</f>
        <v>0.39028941360000002</v>
      </c>
      <c r="L17" s="24" t="str">
        <f>'Raw Data'!R81</f>
        <v xml:space="preserve"> </v>
      </c>
      <c r="M17" s="24" t="str">
        <f>'Raw Data'!S81</f>
        <v xml:space="preserve"> </v>
      </c>
      <c r="N17" s="24">
        <f>'Raw Data'!E101</f>
        <v>-0.60092526099999999</v>
      </c>
      <c r="O17" s="24" t="str">
        <f>'Raw Data'!R101</f>
        <v xml:space="preserve"> </v>
      </c>
      <c r="P17" s="24" t="str">
        <f>'Raw Data'!S101</f>
        <v xml:space="preserve"> </v>
      </c>
      <c r="Q17" s="24">
        <f>'Raw Data'!E121</f>
        <v>9.3410289699999996E-2</v>
      </c>
      <c r="R17" s="3" t="str">
        <f>'Raw Data'!R121</f>
        <v xml:space="preserve"> </v>
      </c>
      <c r="S17" s="16" t="str">
        <f>'Raw Data'!S121</f>
        <v xml:space="preserve"> </v>
      </c>
    </row>
    <row r="18" spans="1:19" ht="15.6" x14ac:dyDescent="0.3">
      <c r="A18" s="15">
        <f>'Raw Data'!B22</f>
        <v>2017</v>
      </c>
      <c r="B18" s="24">
        <f>'Raw Data'!E22</f>
        <v>-9.8277465999999994E-2</v>
      </c>
      <c r="C18" s="24" t="str">
        <f>'Raw Data'!R22</f>
        <v xml:space="preserve"> </v>
      </c>
      <c r="D18" s="24" t="str">
        <f>'Raw Data'!S22</f>
        <v xml:space="preserve"> </v>
      </c>
      <c r="E18" s="24">
        <f>'Raw Data'!E42</f>
        <v>0.1904475326</v>
      </c>
      <c r="F18" s="24" t="str">
        <f>'Raw Data'!R42</f>
        <v xml:space="preserve"> </v>
      </c>
      <c r="G18" s="24" t="str">
        <f>'Raw Data'!S42</f>
        <v xml:space="preserve"> </v>
      </c>
      <c r="H18" s="24">
        <f>'Raw Data'!E62</f>
        <v>-0.24832412700000001</v>
      </c>
      <c r="I18" s="24" t="str">
        <f>'Raw Data'!R62</f>
        <v xml:space="preserve"> </v>
      </c>
      <c r="J18" s="24" t="str">
        <f>'Raw Data'!S62</f>
        <v xml:space="preserve"> </v>
      </c>
      <c r="K18" s="24">
        <f>'Raw Data'!E82</f>
        <v>0.38158445460000001</v>
      </c>
      <c r="L18" s="24" t="str">
        <f>'Raw Data'!R82</f>
        <v xml:space="preserve"> </v>
      </c>
      <c r="M18" s="24" t="str">
        <f>'Raw Data'!S82</f>
        <v xml:space="preserve"> </v>
      </c>
      <c r="N18" s="24">
        <f>'Raw Data'!E102</f>
        <v>-0.60935453799999995</v>
      </c>
      <c r="O18" s="24" t="str">
        <f>'Raw Data'!R102</f>
        <v xml:space="preserve"> </v>
      </c>
      <c r="P18" s="24" t="str">
        <f>'Raw Data'!S102</f>
        <v xml:space="preserve"> </v>
      </c>
      <c r="Q18" s="24">
        <f>'Raw Data'!E122</f>
        <v>8.7518151500000002E-2</v>
      </c>
      <c r="R18" s="3" t="str">
        <f>'Raw Data'!R122</f>
        <v xml:space="preserve"> </v>
      </c>
      <c r="S18" s="16" t="str">
        <f>'Raw Data'!S122</f>
        <v xml:space="preserve"> </v>
      </c>
    </row>
    <row r="19" spans="1:19" ht="15.6" x14ac:dyDescent="0.3">
      <c r="A19" s="15">
        <f>'Raw Data'!B23</f>
        <v>2018</v>
      </c>
      <c r="B19" s="24">
        <f>'Raw Data'!E23</f>
        <v>-0.113648387</v>
      </c>
      <c r="C19" s="24" t="str">
        <f>'Raw Data'!R23</f>
        <v xml:space="preserve"> </v>
      </c>
      <c r="D19" s="24" t="str">
        <f>'Raw Data'!S23</f>
        <v xml:space="preserve"> </v>
      </c>
      <c r="E19" s="24">
        <f>'Raw Data'!E43</f>
        <v>0.1868948694</v>
      </c>
      <c r="F19" s="24" t="str">
        <f>'Raw Data'!R43</f>
        <v xml:space="preserve"> </v>
      </c>
      <c r="G19" s="24" t="str">
        <f>'Raw Data'!S43</f>
        <v xml:space="preserve"> </v>
      </c>
      <c r="H19" s="24">
        <f>'Raw Data'!E63</f>
        <v>-0.25247499099999998</v>
      </c>
      <c r="I19" s="24" t="str">
        <f>'Raw Data'!R63</f>
        <v xml:space="preserve"> </v>
      </c>
      <c r="J19" s="24" t="str">
        <f>'Raw Data'!S63</f>
        <v xml:space="preserve"> </v>
      </c>
      <c r="K19" s="24">
        <f>'Raw Data'!E83</f>
        <v>0.38972096690000002</v>
      </c>
      <c r="L19" s="24" t="str">
        <f>'Raw Data'!R83</f>
        <v xml:space="preserve"> </v>
      </c>
      <c r="M19" s="24" t="str">
        <f>'Raw Data'!S83</f>
        <v xml:space="preserve"> </v>
      </c>
      <c r="N19" s="24">
        <f>'Raw Data'!E103</f>
        <v>-0.610720598</v>
      </c>
      <c r="O19" s="24" t="str">
        <f>'Raw Data'!R103</f>
        <v xml:space="preserve"> </v>
      </c>
      <c r="P19" s="24" t="str">
        <f>'Raw Data'!S103</f>
        <v xml:space="preserve"> </v>
      </c>
      <c r="Q19" s="24">
        <f>'Raw Data'!E123</f>
        <v>8.2802654500000003E-2</v>
      </c>
      <c r="R19" s="3" t="str">
        <f>'Raw Data'!R123</f>
        <v xml:space="preserve"> </v>
      </c>
      <c r="S19" s="16" t="str">
        <f>'Raw Data'!S123</f>
        <v xml:space="preserve"> </v>
      </c>
    </row>
    <row r="20" spans="1:19" ht="15.6" x14ac:dyDescent="0.3">
      <c r="A20" s="15">
        <f>'Raw Data'!B24</f>
        <v>2019</v>
      </c>
      <c r="B20" s="24">
        <f>'Raw Data'!E24</f>
        <v>6.8581081000000004E-3</v>
      </c>
      <c r="C20" s="24" t="str">
        <f>'Raw Data'!R24</f>
        <v xml:space="preserve"> </v>
      </c>
      <c r="D20" s="24" t="str">
        <f>'Raw Data'!S24</f>
        <v xml:space="preserve"> </v>
      </c>
      <c r="E20" s="24">
        <f>'Raw Data'!E44</f>
        <v>0.12869066039999999</v>
      </c>
      <c r="F20" s="24" t="str">
        <f>'Raw Data'!R44</f>
        <v xml:space="preserve"> </v>
      </c>
      <c r="G20" s="24" t="str">
        <f>'Raw Data'!S44</f>
        <v xml:space="preserve"> </v>
      </c>
      <c r="H20" s="24">
        <f>'Raw Data'!E64</f>
        <v>0.22633200249999999</v>
      </c>
      <c r="I20" s="24" t="str">
        <f>'Raw Data'!R64</f>
        <v xml:space="preserve"> </v>
      </c>
      <c r="J20" s="24" t="str">
        <f>'Raw Data'!S64</f>
        <v xml:space="preserve"> </v>
      </c>
      <c r="K20" s="24">
        <f>'Raw Data'!E84</f>
        <v>0.51296108650000005</v>
      </c>
      <c r="L20" s="24" t="str">
        <f>'Raw Data'!R84</f>
        <v xml:space="preserve"> </v>
      </c>
      <c r="M20" s="24" t="str">
        <f>'Raw Data'!S84</f>
        <v xml:space="preserve"> </v>
      </c>
      <c r="N20" s="24">
        <f>'Raw Data'!E104</f>
        <v>-0.55077605600000001</v>
      </c>
      <c r="O20" s="24" t="str">
        <f>'Raw Data'!R104</f>
        <v xml:space="preserve"> </v>
      </c>
      <c r="P20" s="24" t="str">
        <f>'Raw Data'!S104</f>
        <v xml:space="preserve"> </v>
      </c>
      <c r="Q20" s="24">
        <f>'Raw Data'!E124</f>
        <v>0.13251247930000001</v>
      </c>
      <c r="R20" s="3" t="str">
        <f>'Raw Data'!R124</f>
        <v xml:space="preserve"> </v>
      </c>
      <c r="S20" s="16" t="str">
        <f>'Raw Data'!S124</f>
        <v xml:space="preserve"> </v>
      </c>
    </row>
    <row r="21" spans="1:19" ht="15.6" x14ac:dyDescent="0.3">
      <c r="A21" s="15">
        <f>'Raw Data'!B25</f>
        <v>2020</v>
      </c>
      <c r="B21" s="24">
        <f>'Raw Data'!E25</f>
        <v>2.8735901000000001E-3</v>
      </c>
      <c r="C21" s="24" t="str">
        <f>'Raw Data'!R25</f>
        <v xml:space="preserve"> </v>
      </c>
      <c r="D21" s="24" t="str">
        <f>'Raw Data'!S25</f>
        <v xml:space="preserve"> </v>
      </c>
      <c r="E21" s="24">
        <f>'Raw Data'!E45</f>
        <v>0.1226660431</v>
      </c>
      <c r="F21" s="24" t="str">
        <f>'Raw Data'!R45</f>
        <v xml:space="preserve"> </v>
      </c>
      <c r="G21" s="24" t="str">
        <f>'Raw Data'!S45</f>
        <v xml:space="preserve"> </v>
      </c>
      <c r="H21" s="24">
        <f>'Raw Data'!E65</f>
        <v>0.20565661090000001</v>
      </c>
      <c r="I21" s="24" t="str">
        <f>'Raw Data'!R65</f>
        <v xml:space="preserve"> </v>
      </c>
      <c r="J21" s="24" t="str">
        <f>'Raw Data'!S65</f>
        <v xml:space="preserve"> </v>
      </c>
      <c r="K21" s="24">
        <f>'Raw Data'!E85</f>
        <v>0.51504835910000002</v>
      </c>
      <c r="L21" s="24" t="str">
        <f>'Raw Data'!R85</f>
        <v xml:space="preserve"> </v>
      </c>
      <c r="M21" s="24" t="str">
        <f>'Raw Data'!S85</f>
        <v xml:space="preserve"> </v>
      </c>
      <c r="N21" s="24">
        <f>'Raw Data'!E105</f>
        <v>-0.55429883800000002</v>
      </c>
      <c r="O21" s="24" t="str">
        <f>'Raw Data'!R105</f>
        <v xml:space="preserve"> </v>
      </c>
      <c r="P21" s="24" t="str">
        <f>'Raw Data'!S105</f>
        <v xml:space="preserve"> </v>
      </c>
      <c r="Q21" s="24">
        <f>'Raw Data'!E125</f>
        <v>0.1262745368</v>
      </c>
      <c r="R21" s="3" t="str">
        <f>'Raw Data'!R125</f>
        <v xml:space="preserve"> </v>
      </c>
      <c r="S21" s="16" t="str">
        <f>'Raw Data'!S125</f>
        <v xml:space="preserve"> </v>
      </c>
    </row>
    <row r="22" spans="1:19" ht="15.6" x14ac:dyDescent="0.3">
      <c r="A22" s="15">
        <f>'Raw Data'!B26</f>
        <v>2021</v>
      </c>
      <c r="B22" s="24">
        <f>'Raw Data'!E26</f>
        <v>-2.9026966000000001E-2</v>
      </c>
      <c r="C22" s="24" t="str">
        <f>'Raw Data'!R26</f>
        <v xml:space="preserve"> </v>
      </c>
      <c r="D22" s="24" t="str">
        <f>'Raw Data'!S26</f>
        <v xml:space="preserve"> </v>
      </c>
      <c r="E22" s="24">
        <f>'Raw Data'!E46</f>
        <v>0.1243592811</v>
      </c>
      <c r="F22" s="24" t="str">
        <f>'Raw Data'!R46</f>
        <v xml:space="preserve"> </v>
      </c>
      <c r="G22" s="24" t="str">
        <f>'Raw Data'!S46</f>
        <v xml:space="preserve"> </v>
      </c>
      <c r="H22" s="24">
        <f>'Raw Data'!E66</f>
        <v>0.19812794540000001</v>
      </c>
      <c r="I22" s="24" t="str">
        <f>'Raw Data'!R66</f>
        <v xml:space="preserve"> </v>
      </c>
      <c r="J22" s="24" t="str">
        <f>'Raw Data'!S66</f>
        <v xml:space="preserve"> </v>
      </c>
      <c r="K22" s="24">
        <f>'Raw Data'!E86</f>
        <v>0.51402059290000002</v>
      </c>
      <c r="L22" s="24" t="str">
        <f>'Raw Data'!R86</f>
        <v xml:space="preserve"> </v>
      </c>
      <c r="M22" s="24" t="str">
        <f>'Raw Data'!S86</f>
        <v xml:space="preserve"> </v>
      </c>
      <c r="N22" s="24">
        <f>'Raw Data'!E106</f>
        <v>-0.55999218100000003</v>
      </c>
      <c r="O22" s="24" t="str">
        <f>'Raw Data'!R106</f>
        <v xml:space="preserve"> </v>
      </c>
      <c r="P22" s="24" t="str">
        <f>'Raw Data'!S106</f>
        <v xml:space="preserve"> </v>
      </c>
      <c r="Q22" s="24">
        <f>'Raw Data'!E126</f>
        <v>0.12116286900000001</v>
      </c>
      <c r="R22" s="3" t="str">
        <f>'Raw Data'!R126</f>
        <v xml:space="preserve"> </v>
      </c>
      <c r="S22" s="16" t="str">
        <f>'Raw Data'!S126</f>
        <v xml:space="preserve"> </v>
      </c>
    </row>
    <row r="23" spans="1:19" ht="15.6" x14ac:dyDescent="0.3">
      <c r="A23" s="15">
        <f>'Raw Data'!B27</f>
        <v>2022</v>
      </c>
      <c r="B23" s="24">
        <f>'Raw Data'!E27</f>
        <v>-6.6385898999999998E-2</v>
      </c>
      <c r="C23" s="24" t="str">
        <f>'Raw Data'!R27</f>
        <v xml:space="preserve"> </v>
      </c>
      <c r="D23" s="24" t="str">
        <f>'Raw Data'!S27</f>
        <v xml:space="preserve"> </v>
      </c>
      <c r="E23" s="24">
        <f>'Raw Data'!E47</f>
        <v>0.13479641140000001</v>
      </c>
      <c r="F23" s="24" t="str">
        <f>'Raw Data'!R47</f>
        <v xml:space="preserve"> </v>
      </c>
      <c r="G23" s="24" t="str">
        <f>'Raw Data'!S47</f>
        <v xml:space="preserve"> </v>
      </c>
      <c r="H23" s="24">
        <f>'Raw Data'!E67</f>
        <v>0.18659109339999999</v>
      </c>
      <c r="I23" s="24" t="str">
        <f>'Raw Data'!R67</f>
        <v xml:space="preserve"> </v>
      </c>
      <c r="J23" s="24" t="str">
        <f>'Raw Data'!S67</f>
        <v xml:space="preserve"> </v>
      </c>
      <c r="K23" s="24">
        <f>'Raw Data'!E87</f>
        <v>0.52627490139999999</v>
      </c>
      <c r="L23" s="24" t="str">
        <f>'Raw Data'!R87</f>
        <v xml:space="preserve"> </v>
      </c>
      <c r="M23" s="24" t="str">
        <f>'Raw Data'!S87</f>
        <v xml:space="preserve"> </v>
      </c>
      <c r="N23" s="24">
        <f>'Raw Data'!E107</f>
        <v>-0.74902711</v>
      </c>
      <c r="O23" s="24" t="str">
        <f>'Raw Data'!R107</f>
        <v xml:space="preserve"> </v>
      </c>
      <c r="P23" s="24" t="str">
        <f>'Raw Data'!S107</f>
        <v xml:space="preserve"> </v>
      </c>
      <c r="Q23" s="24">
        <f>'Raw Data'!E127</f>
        <v>0.1114625046</v>
      </c>
      <c r="R23" s="3" t="str">
        <f>'Raw Data'!R127</f>
        <v xml:space="preserve"> </v>
      </c>
      <c r="S23" s="16" t="str">
        <f>'Raw Data'!S127</f>
        <v xml:space="preserve"> </v>
      </c>
    </row>
    <row r="24" spans="1:19" ht="15.6" x14ac:dyDescent="0.3">
      <c r="A24" s="17"/>
      <c r="B24" s="18"/>
      <c r="C24" s="18"/>
      <c r="D24" s="18"/>
      <c r="E24" s="18"/>
      <c r="F24" s="18"/>
      <c r="G24" s="18"/>
      <c r="H24" s="18"/>
      <c r="I24" s="18"/>
      <c r="J24" s="18"/>
      <c r="K24" s="18"/>
      <c r="L24" s="18"/>
      <c r="M24" s="18"/>
      <c r="N24" s="18"/>
      <c r="O24" s="18"/>
      <c r="P24" s="18"/>
      <c r="Q24" s="18"/>
      <c r="R24" s="18"/>
      <c r="S24" s="19"/>
    </row>
    <row r="27" spans="1:19" ht="15.6" x14ac:dyDescent="0.3">
      <c r="B27"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workbookViewId="0">
      <selection activeCell="E53" sqref="E53"/>
    </sheetView>
  </sheetViews>
  <sheetFormatPr defaultColWidth="9.109375" defaultRowHeight="15" x14ac:dyDescent="0.25"/>
  <cols>
    <col min="1" max="1" width="33.6640625" style="3" customWidth="1"/>
    <col min="2" max="2" width="12" style="3" customWidth="1"/>
    <col min="3" max="3" width="9.33203125" style="3" bestFit="1" customWidth="1"/>
    <col min="4" max="4" width="10.33203125" style="3" bestFit="1" customWidth="1"/>
    <col min="5" max="5" width="13.33203125" style="3" bestFit="1" customWidth="1"/>
    <col min="6" max="6" width="11.5546875" style="3" bestFit="1" customWidth="1"/>
    <col min="7" max="8" width="11.6640625" style="3" bestFit="1" customWidth="1"/>
    <col min="9" max="15" width="9.33203125" style="3" bestFit="1" customWidth="1"/>
    <col min="16" max="16" width="16.6640625" style="3" bestFit="1" customWidth="1"/>
    <col min="17" max="17" width="19.6640625" style="3" bestFit="1" customWidth="1"/>
    <col min="18" max="18" width="7.44140625" style="3" bestFit="1" customWidth="1"/>
    <col min="19" max="19" width="1.6640625" style="3" bestFit="1" customWidth="1"/>
    <col min="20" max="16384" width="9.109375" style="3"/>
  </cols>
  <sheetData>
    <row r="2" spans="1:30" x14ac:dyDescent="0.25">
      <c r="B2" s="20"/>
    </row>
    <row r="4" spans="1:30" x14ac:dyDescent="0.25">
      <c r="A4" s="3" t="s">
        <v>31</v>
      </c>
    </row>
    <row r="6" spans="1:30" x14ac:dyDescent="0.25">
      <c r="A6" s="3" t="s">
        <v>25</v>
      </c>
    </row>
    <row r="7" spans="1:30" x14ac:dyDescent="0.25">
      <c r="A7" s="3" t="s">
        <v>0</v>
      </c>
      <c r="B7" s="33" t="s">
        <v>15</v>
      </c>
      <c r="C7" s="33"/>
      <c r="D7" s="33"/>
      <c r="E7" s="34" t="s">
        <v>32</v>
      </c>
      <c r="F7" s="33" t="s">
        <v>26</v>
      </c>
      <c r="G7" s="33" t="s">
        <v>27</v>
      </c>
      <c r="H7" s="33" t="s">
        <v>28</v>
      </c>
      <c r="I7" s="33"/>
      <c r="J7" s="33"/>
      <c r="K7" s="33"/>
      <c r="L7" s="33"/>
      <c r="M7" s="33"/>
      <c r="N7" s="33"/>
      <c r="O7" s="33"/>
      <c r="P7" s="33" t="s">
        <v>29</v>
      </c>
      <c r="Q7" s="33" t="s">
        <v>30</v>
      </c>
      <c r="R7" s="33" t="s">
        <v>16</v>
      </c>
      <c r="S7" s="33"/>
    </row>
    <row r="8" spans="1:30" s="4" customFormat="1" ht="15.6" x14ac:dyDescent="0.3">
      <c r="A8" s="4" t="s">
        <v>1</v>
      </c>
      <c r="B8" s="4">
        <v>2003</v>
      </c>
      <c r="E8" s="35">
        <v>-0.203066681</v>
      </c>
      <c r="F8" s="36">
        <v>-0.206667303</v>
      </c>
      <c r="G8" s="36">
        <v>-0.199466059</v>
      </c>
      <c r="H8" s="37">
        <v>1.56433E-5</v>
      </c>
      <c r="I8" s="36"/>
      <c r="J8" s="36"/>
      <c r="K8" s="36"/>
      <c r="L8" s="38"/>
      <c r="M8" s="38"/>
      <c r="N8" s="38"/>
      <c r="O8" s="38"/>
      <c r="P8" s="38">
        <v>7.3509999999999999E-3</v>
      </c>
      <c r="Q8" s="38">
        <v>1.25862E-3</v>
      </c>
      <c r="R8" s="4" t="s">
        <v>17</v>
      </c>
      <c r="S8" s="4" t="s">
        <v>18</v>
      </c>
      <c r="AD8" s="21"/>
    </row>
    <row r="9" spans="1:30" x14ac:dyDescent="0.25">
      <c r="A9" s="3" t="s">
        <v>1</v>
      </c>
      <c r="B9" s="3">
        <v>2004</v>
      </c>
      <c r="E9" s="39">
        <v>-0.144700776</v>
      </c>
      <c r="F9" s="40">
        <v>-0.14837732000000001</v>
      </c>
      <c r="G9" s="40">
        <v>-0.141024232</v>
      </c>
      <c r="H9" s="41" t="s">
        <v>18</v>
      </c>
      <c r="I9" s="40"/>
      <c r="J9" s="40"/>
      <c r="K9" s="40"/>
      <c r="L9" s="24"/>
      <c r="M9" s="24"/>
      <c r="N9" s="24"/>
      <c r="O9" s="24"/>
      <c r="P9" s="24" t="s">
        <v>18</v>
      </c>
      <c r="Q9" s="24" t="s">
        <v>18</v>
      </c>
      <c r="R9" s="3" t="s">
        <v>18</v>
      </c>
      <c r="S9" s="3" t="s">
        <v>18</v>
      </c>
      <c r="AD9" s="22"/>
    </row>
    <row r="10" spans="1:30" x14ac:dyDescent="0.25">
      <c r="A10" s="3" t="s">
        <v>1</v>
      </c>
      <c r="B10" s="3">
        <v>2005</v>
      </c>
      <c r="E10" s="39">
        <v>-0.147962285</v>
      </c>
      <c r="F10" s="40">
        <v>-0.15157518</v>
      </c>
      <c r="G10" s="40">
        <v>-0.14434938899999999</v>
      </c>
      <c r="H10" s="41" t="s">
        <v>18</v>
      </c>
      <c r="I10" s="40"/>
      <c r="J10" s="40"/>
      <c r="K10" s="40"/>
      <c r="L10" s="24"/>
      <c r="M10" s="24"/>
      <c r="N10" s="24"/>
      <c r="O10" s="24"/>
      <c r="P10" s="24" t="s">
        <v>18</v>
      </c>
      <c r="Q10" s="24" t="s">
        <v>18</v>
      </c>
      <c r="R10" s="3" t="s">
        <v>18</v>
      </c>
      <c r="S10" s="3" t="s">
        <v>18</v>
      </c>
      <c r="AD10" s="22"/>
    </row>
    <row r="11" spans="1:30" x14ac:dyDescent="0.25">
      <c r="A11" s="3" t="s">
        <v>1</v>
      </c>
      <c r="B11" s="3">
        <v>2006</v>
      </c>
      <c r="E11" s="39">
        <v>-0.15580239200000001</v>
      </c>
      <c r="F11" s="40">
        <v>-0.159354787</v>
      </c>
      <c r="G11" s="40">
        <v>-0.152249997</v>
      </c>
      <c r="H11" s="41" t="s">
        <v>18</v>
      </c>
      <c r="I11" s="40"/>
      <c r="J11" s="40"/>
      <c r="K11" s="40"/>
      <c r="L11" s="24"/>
      <c r="M11" s="24"/>
      <c r="N11" s="24"/>
      <c r="O11" s="24"/>
      <c r="P11" s="24" t="s">
        <v>18</v>
      </c>
      <c r="Q11" s="24" t="s">
        <v>18</v>
      </c>
      <c r="R11" s="3" t="s">
        <v>18</v>
      </c>
      <c r="S11" s="3" t="s">
        <v>18</v>
      </c>
      <c r="AD11" s="22"/>
    </row>
    <row r="12" spans="1:30" x14ac:dyDescent="0.25">
      <c r="A12" s="3" t="s">
        <v>1</v>
      </c>
      <c r="B12" s="3">
        <v>2007</v>
      </c>
      <c r="E12" s="39">
        <v>-0.15797487599999999</v>
      </c>
      <c r="F12" s="40">
        <v>-0.161475959</v>
      </c>
      <c r="G12" s="40">
        <v>-0.154473792</v>
      </c>
      <c r="H12" s="41" t="s">
        <v>18</v>
      </c>
      <c r="I12" s="40"/>
      <c r="J12" s="40"/>
      <c r="K12" s="40"/>
      <c r="L12" s="24"/>
      <c r="M12" s="24"/>
      <c r="N12" s="24"/>
      <c r="O12" s="24"/>
      <c r="P12" s="24" t="s">
        <v>18</v>
      </c>
      <c r="Q12" s="24" t="s">
        <v>18</v>
      </c>
      <c r="R12" s="3" t="s">
        <v>18</v>
      </c>
      <c r="S12" s="3" t="s">
        <v>18</v>
      </c>
      <c r="AD12" s="22"/>
    </row>
    <row r="13" spans="1:30" x14ac:dyDescent="0.25">
      <c r="A13" s="3" t="s">
        <v>1</v>
      </c>
      <c r="B13" s="3">
        <v>2008</v>
      </c>
      <c r="E13" s="39">
        <v>-0.163434514</v>
      </c>
      <c r="F13" s="40">
        <v>-0.166885319</v>
      </c>
      <c r="G13" s="40">
        <v>-0.159983709</v>
      </c>
      <c r="H13" s="41" t="s">
        <v>18</v>
      </c>
      <c r="I13" s="40"/>
      <c r="J13" s="40"/>
      <c r="K13" s="40"/>
      <c r="L13" s="24"/>
      <c r="M13" s="24"/>
      <c r="N13" s="24"/>
      <c r="O13" s="24"/>
      <c r="P13" s="24" t="s">
        <v>18</v>
      </c>
      <c r="Q13" s="24" t="s">
        <v>18</v>
      </c>
      <c r="R13" s="3" t="s">
        <v>18</v>
      </c>
      <c r="S13" s="3" t="s">
        <v>18</v>
      </c>
      <c r="AD13" s="22"/>
    </row>
    <row r="14" spans="1:30" x14ac:dyDescent="0.25">
      <c r="A14" s="3" t="s">
        <v>1</v>
      </c>
      <c r="B14" s="3">
        <v>2009</v>
      </c>
      <c r="E14" s="39">
        <v>-9.9744842E-2</v>
      </c>
      <c r="F14" s="40">
        <v>-0.103651781</v>
      </c>
      <c r="G14" s="40">
        <v>-9.5837903000000002E-2</v>
      </c>
      <c r="H14" s="41" t="s">
        <v>18</v>
      </c>
      <c r="I14" s="40"/>
      <c r="J14" s="40"/>
      <c r="K14" s="40"/>
      <c r="L14" s="24"/>
      <c r="M14" s="24"/>
      <c r="N14" s="24"/>
      <c r="O14" s="24"/>
      <c r="P14" s="24" t="s">
        <v>18</v>
      </c>
      <c r="Q14" s="24" t="s">
        <v>18</v>
      </c>
      <c r="R14" s="3" t="s">
        <v>18</v>
      </c>
      <c r="S14" s="3" t="s">
        <v>18</v>
      </c>
      <c r="AD14" s="22"/>
    </row>
    <row r="15" spans="1:30" x14ac:dyDescent="0.25">
      <c r="A15" s="3" t="s">
        <v>1</v>
      </c>
      <c r="B15" s="3">
        <v>2010</v>
      </c>
      <c r="E15" s="39">
        <v>-8.2541670999999997E-2</v>
      </c>
      <c r="F15" s="40">
        <v>-8.6440455999999999E-2</v>
      </c>
      <c r="G15" s="40">
        <v>-7.8642885999999995E-2</v>
      </c>
      <c r="H15" s="41" t="s">
        <v>18</v>
      </c>
      <c r="I15" s="40"/>
      <c r="J15" s="40"/>
      <c r="K15" s="40"/>
      <c r="L15" s="24"/>
      <c r="M15" s="24"/>
      <c r="N15" s="24"/>
      <c r="O15" s="24"/>
      <c r="P15" s="24" t="s">
        <v>18</v>
      </c>
      <c r="Q15" s="24" t="s">
        <v>18</v>
      </c>
      <c r="R15" s="3" t="s">
        <v>18</v>
      </c>
      <c r="S15" s="3" t="s">
        <v>18</v>
      </c>
      <c r="AD15" s="22"/>
    </row>
    <row r="16" spans="1:30" x14ac:dyDescent="0.25">
      <c r="A16" s="3" t="s">
        <v>1</v>
      </c>
      <c r="B16" s="3">
        <v>2011</v>
      </c>
      <c r="E16" s="39">
        <v>-8.4799209E-2</v>
      </c>
      <c r="F16" s="40">
        <v>-8.8658215999999998E-2</v>
      </c>
      <c r="G16" s="40">
        <v>-8.0940203000000002E-2</v>
      </c>
      <c r="H16" s="41" t="s">
        <v>18</v>
      </c>
      <c r="I16" s="40"/>
      <c r="J16" s="40"/>
      <c r="K16" s="40"/>
      <c r="L16" s="24"/>
      <c r="M16" s="24"/>
      <c r="N16" s="24"/>
      <c r="O16" s="24"/>
      <c r="P16" s="24" t="s">
        <v>18</v>
      </c>
      <c r="Q16" s="24" t="s">
        <v>18</v>
      </c>
      <c r="R16" s="3" t="s">
        <v>18</v>
      </c>
      <c r="S16" s="3" t="s">
        <v>18</v>
      </c>
      <c r="AD16" s="22"/>
    </row>
    <row r="17" spans="1:30" x14ac:dyDescent="0.25">
      <c r="A17" s="3" t="s">
        <v>1</v>
      </c>
      <c r="B17" s="3">
        <v>2012</v>
      </c>
      <c r="E17" s="39">
        <v>-8.7413630000000006E-2</v>
      </c>
      <c r="F17" s="40">
        <v>-9.1216340000000007E-2</v>
      </c>
      <c r="G17" s="40">
        <v>-8.3610921000000005E-2</v>
      </c>
      <c r="H17" s="41" t="s">
        <v>18</v>
      </c>
      <c r="I17" s="40"/>
      <c r="J17" s="40"/>
      <c r="K17" s="40"/>
      <c r="L17" s="24"/>
      <c r="M17" s="24"/>
      <c r="N17" s="24"/>
      <c r="O17" s="24"/>
      <c r="P17" s="24" t="s">
        <v>18</v>
      </c>
      <c r="Q17" s="24" t="s">
        <v>18</v>
      </c>
      <c r="R17" s="3" t="s">
        <v>18</v>
      </c>
      <c r="S17" s="3" t="s">
        <v>18</v>
      </c>
      <c r="AD17" s="22"/>
    </row>
    <row r="18" spans="1:30" x14ac:dyDescent="0.25">
      <c r="A18" s="3" t="s">
        <v>1</v>
      </c>
      <c r="B18" s="3">
        <v>2013</v>
      </c>
      <c r="E18" s="39">
        <v>-9.6009559999999994E-2</v>
      </c>
      <c r="F18" s="40">
        <v>-9.9768171000000003E-2</v>
      </c>
      <c r="G18" s="40">
        <v>-9.2250948999999999E-2</v>
      </c>
      <c r="H18" s="41" t="s">
        <v>18</v>
      </c>
      <c r="I18" s="40"/>
      <c r="J18" s="40"/>
      <c r="K18" s="40"/>
      <c r="L18" s="24"/>
      <c r="M18" s="24"/>
      <c r="N18" s="24"/>
      <c r="O18" s="24"/>
      <c r="P18" s="24" t="s">
        <v>18</v>
      </c>
      <c r="Q18" s="24" t="s">
        <v>18</v>
      </c>
      <c r="R18" s="3" t="s">
        <v>18</v>
      </c>
      <c r="S18" s="3" t="s">
        <v>18</v>
      </c>
      <c r="AD18" s="22"/>
    </row>
    <row r="19" spans="1:30" x14ac:dyDescent="0.25">
      <c r="A19" s="3" t="s">
        <v>1</v>
      </c>
      <c r="B19" s="3">
        <v>2014</v>
      </c>
      <c r="E19" s="39">
        <v>-8.6138901000000004E-2</v>
      </c>
      <c r="F19" s="40">
        <v>-8.9969466999999997E-2</v>
      </c>
      <c r="G19" s="40">
        <v>-8.2308334999999996E-2</v>
      </c>
      <c r="H19" s="41" t="s">
        <v>18</v>
      </c>
      <c r="I19" s="40"/>
      <c r="J19" s="40"/>
      <c r="K19" s="40"/>
      <c r="L19" s="24"/>
      <c r="M19" s="24"/>
      <c r="N19" s="24"/>
      <c r="O19" s="24"/>
      <c r="P19" s="24" t="s">
        <v>18</v>
      </c>
      <c r="Q19" s="24" t="s">
        <v>18</v>
      </c>
      <c r="R19" s="3" t="s">
        <v>18</v>
      </c>
      <c r="S19" s="3" t="s">
        <v>18</v>
      </c>
      <c r="AD19" s="22"/>
    </row>
    <row r="20" spans="1:30" x14ac:dyDescent="0.25">
      <c r="A20" s="3" t="s">
        <v>1</v>
      </c>
      <c r="B20" s="3">
        <v>2015</v>
      </c>
      <c r="E20" s="39">
        <v>-0.10662601300000001</v>
      </c>
      <c r="F20" s="40">
        <v>-0.110359992</v>
      </c>
      <c r="G20" s="40">
        <v>-0.10289203500000001</v>
      </c>
      <c r="H20" s="41" t="s">
        <v>18</v>
      </c>
      <c r="I20" s="40"/>
      <c r="J20" s="40"/>
      <c r="K20" s="40"/>
      <c r="L20" s="24"/>
      <c r="M20" s="24"/>
      <c r="N20" s="24"/>
      <c r="O20" s="24"/>
      <c r="P20" s="24" t="s">
        <v>18</v>
      </c>
      <c r="Q20" s="24" t="s">
        <v>18</v>
      </c>
      <c r="R20" s="3" t="s">
        <v>18</v>
      </c>
      <c r="S20" s="3" t="s">
        <v>18</v>
      </c>
      <c r="AD20" s="22"/>
    </row>
    <row r="21" spans="1:30" x14ac:dyDescent="0.25">
      <c r="A21" s="3" t="s">
        <v>1</v>
      </c>
      <c r="B21" s="3">
        <v>2016</v>
      </c>
      <c r="E21" s="39">
        <v>-0.11465599899999999</v>
      </c>
      <c r="F21" s="40">
        <v>-0.118331599</v>
      </c>
      <c r="G21" s="40">
        <v>-0.11098039899999999</v>
      </c>
      <c r="H21" s="41" t="s">
        <v>18</v>
      </c>
      <c r="I21" s="40"/>
      <c r="J21" s="40"/>
      <c r="K21" s="40"/>
      <c r="L21" s="24"/>
      <c r="M21" s="24"/>
      <c r="N21" s="24"/>
      <c r="O21" s="24"/>
      <c r="P21" s="24" t="s">
        <v>18</v>
      </c>
      <c r="Q21" s="24" t="s">
        <v>18</v>
      </c>
      <c r="R21" s="3" t="s">
        <v>18</v>
      </c>
      <c r="S21" s="3" t="s">
        <v>18</v>
      </c>
      <c r="AD21" s="22"/>
    </row>
    <row r="22" spans="1:30" x14ac:dyDescent="0.25">
      <c r="A22" s="3" t="s">
        <v>1</v>
      </c>
      <c r="B22" s="3">
        <v>2017</v>
      </c>
      <c r="E22" s="39">
        <v>-9.8277465999999994E-2</v>
      </c>
      <c r="F22" s="40">
        <v>-0.10198881999999999</v>
      </c>
      <c r="G22" s="40">
        <v>-9.4566111999999994E-2</v>
      </c>
      <c r="H22" s="41" t="s">
        <v>18</v>
      </c>
      <c r="I22" s="40"/>
      <c r="J22" s="40"/>
      <c r="K22" s="40"/>
      <c r="L22" s="24"/>
      <c r="M22" s="24"/>
      <c r="N22" s="24"/>
      <c r="O22" s="24"/>
      <c r="P22" s="24" t="s">
        <v>18</v>
      </c>
      <c r="Q22" s="24" t="s">
        <v>18</v>
      </c>
      <c r="R22" s="3" t="s">
        <v>18</v>
      </c>
      <c r="S22" s="3" t="s">
        <v>18</v>
      </c>
      <c r="AD22" s="22"/>
    </row>
    <row r="23" spans="1:30" x14ac:dyDescent="0.25">
      <c r="A23" s="3" t="s">
        <v>1</v>
      </c>
      <c r="B23" s="3">
        <v>2018</v>
      </c>
      <c r="E23" s="39">
        <v>-0.113648387</v>
      </c>
      <c r="F23" s="40">
        <v>-0.11731797400000001</v>
      </c>
      <c r="G23" s="40">
        <v>-0.109978799</v>
      </c>
      <c r="H23" s="41" t="s">
        <v>18</v>
      </c>
      <c r="I23" s="40"/>
      <c r="J23" s="40"/>
      <c r="K23" s="40"/>
      <c r="L23" s="24"/>
      <c r="M23" s="24"/>
      <c r="N23" s="24"/>
      <c r="O23" s="24"/>
      <c r="P23" s="24" t="s">
        <v>18</v>
      </c>
      <c r="Q23" s="24" t="s">
        <v>18</v>
      </c>
      <c r="R23" s="3" t="s">
        <v>18</v>
      </c>
      <c r="S23" s="3" t="s">
        <v>18</v>
      </c>
    </row>
    <row r="24" spans="1:30" x14ac:dyDescent="0.25">
      <c r="A24" s="3" t="s">
        <v>1</v>
      </c>
      <c r="B24" s="3">
        <v>2019</v>
      </c>
      <c r="E24" s="39">
        <v>6.8581081000000004E-3</v>
      </c>
      <c r="F24" s="40">
        <v>2.7888360999999999E-3</v>
      </c>
      <c r="G24" s="40">
        <v>1.09273801E-2</v>
      </c>
      <c r="H24" s="41" t="s">
        <v>18</v>
      </c>
      <c r="I24" s="40"/>
      <c r="J24" s="40"/>
      <c r="K24" s="40"/>
      <c r="L24" s="24"/>
      <c r="M24" s="24"/>
      <c r="N24" s="24"/>
      <c r="O24" s="24"/>
      <c r="P24" s="24" t="s">
        <v>18</v>
      </c>
      <c r="Q24" s="24" t="s">
        <v>18</v>
      </c>
      <c r="R24" s="3" t="s">
        <v>18</v>
      </c>
      <c r="S24" s="3" t="s">
        <v>18</v>
      </c>
    </row>
    <row r="25" spans="1:30" x14ac:dyDescent="0.25">
      <c r="A25" s="3" t="s">
        <v>1</v>
      </c>
      <c r="B25" s="3">
        <v>2020</v>
      </c>
      <c r="E25" s="39">
        <v>2.8735901000000001E-3</v>
      </c>
      <c r="F25" s="40">
        <v>-1.151039E-3</v>
      </c>
      <c r="G25" s="40">
        <v>6.8982193999999998E-3</v>
      </c>
      <c r="H25" s="41" t="s">
        <v>18</v>
      </c>
      <c r="I25" s="40"/>
      <c r="J25" s="40"/>
      <c r="K25" s="40"/>
      <c r="L25" s="24"/>
      <c r="M25" s="24"/>
      <c r="N25" s="24"/>
      <c r="O25" s="24"/>
      <c r="P25" s="24" t="s">
        <v>18</v>
      </c>
      <c r="Q25" s="24" t="s">
        <v>18</v>
      </c>
      <c r="R25" s="3" t="s">
        <v>18</v>
      </c>
      <c r="S25" s="3" t="s">
        <v>18</v>
      </c>
    </row>
    <row r="26" spans="1:30" x14ac:dyDescent="0.25">
      <c r="A26" s="3" t="s">
        <v>1</v>
      </c>
      <c r="B26" s="3">
        <v>2021</v>
      </c>
      <c r="E26" s="39">
        <v>-2.9026966000000001E-2</v>
      </c>
      <c r="F26" s="40">
        <v>-3.2973875999999999E-2</v>
      </c>
      <c r="G26" s="40">
        <v>-2.5080056E-2</v>
      </c>
      <c r="H26" s="41" t="s">
        <v>18</v>
      </c>
      <c r="I26" s="40"/>
      <c r="J26" s="40"/>
      <c r="K26" s="40"/>
      <c r="L26" s="24"/>
      <c r="M26" s="24"/>
      <c r="N26" s="24"/>
      <c r="O26" s="24"/>
      <c r="P26" s="24" t="s">
        <v>18</v>
      </c>
      <c r="Q26" s="24" t="s">
        <v>18</v>
      </c>
      <c r="R26" s="3" t="s">
        <v>18</v>
      </c>
      <c r="S26" s="3" t="s">
        <v>18</v>
      </c>
    </row>
    <row r="27" spans="1:30" x14ac:dyDescent="0.25">
      <c r="A27" s="3" t="s">
        <v>1</v>
      </c>
      <c r="B27" s="3">
        <v>2022</v>
      </c>
      <c r="E27" s="39">
        <v>-6.6385898999999998E-2</v>
      </c>
      <c r="F27" s="40">
        <v>-7.0273616999999997E-2</v>
      </c>
      <c r="G27" s="40">
        <v>-6.249818E-2</v>
      </c>
      <c r="H27" s="41" t="s">
        <v>18</v>
      </c>
      <c r="I27" s="40"/>
      <c r="J27" s="40"/>
      <c r="K27" s="40"/>
      <c r="L27" s="24"/>
      <c r="M27" s="24"/>
      <c r="N27" s="24"/>
      <c r="O27" s="24"/>
      <c r="P27" s="24" t="s">
        <v>18</v>
      </c>
      <c r="Q27" s="24" t="s">
        <v>18</v>
      </c>
      <c r="R27" s="3" t="s">
        <v>18</v>
      </c>
      <c r="S27" s="3" t="s">
        <v>18</v>
      </c>
    </row>
    <row r="28" spans="1:30" s="4" customFormat="1" ht="15.6" x14ac:dyDescent="0.3">
      <c r="A28" s="4" t="s">
        <v>2</v>
      </c>
      <c r="B28" s="4">
        <v>2003</v>
      </c>
      <c r="E28" s="35">
        <v>0.25943426069999997</v>
      </c>
      <c r="F28" s="36">
        <v>0.25687473240000003</v>
      </c>
      <c r="G28" s="36">
        <v>0.26199378899999998</v>
      </c>
      <c r="H28" s="37">
        <v>1.5355387999999999E-7</v>
      </c>
      <c r="I28" s="36"/>
      <c r="J28" s="36"/>
      <c r="K28" s="36"/>
      <c r="L28" s="38"/>
      <c r="M28" s="38"/>
      <c r="N28" s="38"/>
      <c r="O28" s="38"/>
      <c r="P28" s="38">
        <v>-5.692E-3</v>
      </c>
      <c r="Q28" s="38">
        <v>6.8868E-4</v>
      </c>
      <c r="R28" s="4" t="s">
        <v>17</v>
      </c>
      <c r="S28" s="4" t="s">
        <v>18</v>
      </c>
    </row>
    <row r="29" spans="1:30" x14ac:dyDescent="0.25">
      <c r="A29" s="3" t="s">
        <v>2</v>
      </c>
      <c r="B29" s="3">
        <v>2004</v>
      </c>
      <c r="E29" s="39">
        <v>0.22807577000000001</v>
      </c>
      <c r="F29" s="40">
        <v>0.2254294338</v>
      </c>
      <c r="G29" s="40">
        <v>0.23072210609999999</v>
      </c>
      <c r="H29" s="41" t="s">
        <v>18</v>
      </c>
      <c r="I29" s="40"/>
      <c r="J29" s="40"/>
      <c r="K29" s="40"/>
      <c r="L29" s="24"/>
      <c r="M29" s="24"/>
      <c r="N29" s="24"/>
      <c r="O29" s="24"/>
      <c r="P29" s="24" t="s">
        <v>18</v>
      </c>
      <c r="Q29" s="24" t="s">
        <v>18</v>
      </c>
      <c r="R29" s="3" t="s">
        <v>18</v>
      </c>
      <c r="S29" s="3" t="s">
        <v>18</v>
      </c>
    </row>
    <row r="30" spans="1:30" x14ac:dyDescent="0.25">
      <c r="A30" s="3" t="s">
        <v>2</v>
      </c>
      <c r="B30" s="3">
        <v>2005</v>
      </c>
      <c r="E30" s="39">
        <v>0.22821744699999999</v>
      </c>
      <c r="F30" s="40">
        <v>0.22557632859999999</v>
      </c>
      <c r="G30" s="40">
        <v>0.23085856530000001</v>
      </c>
      <c r="H30" s="41" t="s">
        <v>18</v>
      </c>
      <c r="I30" s="40"/>
      <c r="J30" s="40"/>
      <c r="K30" s="40"/>
      <c r="L30" s="24"/>
      <c r="M30" s="24"/>
      <c r="N30" s="24"/>
      <c r="O30" s="24"/>
      <c r="P30" s="24" t="s">
        <v>18</v>
      </c>
      <c r="Q30" s="24" t="s">
        <v>18</v>
      </c>
      <c r="R30" s="3" t="s">
        <v>18</v>
      </c>
      <c r="S30" s="3" t="s">
        <v>18</v>
      </c>
    </row>
    <row r="31" spans="1:30" x14ac:dyDescent="0.25">
      <c r="A31" s="3" t="s">
        <v>2</v>
      </c>
      <c r="B31" s="3">
        <v>2006</v>
      </c>
      <c r="E31" s="39">
        <v>0.22687669669999999</v>
      </c>
      <c r="F31" s="40">
        <v>0.22424425070000001</v>
      </c>
      <c r="G31" s="40">
        <v>0.2295091427</v>
      </c>
      <c r="H31" s="41" t="s">
        <v>18</v>
      </c>
      <c r="I31" s="40"/>
      <c r="J31" s="40"/>
      <c r="K31" s="40"/>
      <c r="L31" s="24"/>
      <c r="M31" s="24"/>
      <c r="N31" s="24"/>
      <c r="O31" s="24"/>
      <c r="P31" s="24" t="s">
        <v>18</v>
      </c>
      <c r="Q31" s="24" t="s">
        <v>18</v>
      </c>
      <c r="R31" s="3" t="s">
        <v>18</v>
      </c>
      <c r="S31" s="3" t="s">
        <v>18</v>
      </c>
    </row>
    <row r="32" spans="1:30" x14ac:dyDescent="0.25">
      <c r="A32" s="3" t="s">
        <v>2</v>
      </c>
      <c r="B32" s="3">
        <v>2007</v>
      </c>
      <c r="E32" s="39">
        <v>0.22226745980000001</v>
      </c>
      <c r="F32" s="40">
        <v>0.2196576824</v>
      </c>
      <c r="G32" s="40">
        <v>0.22487723709999999</v>
      </c>
      <c r="H32" s="41" t="s">
        <v>18</v>
      </c>
      <c r="I32" s="40"/>
      <c r="J32" s="40"/>
      <c r="K32" s="40"/>
      <c r="L32" s="24"/>
      <c r="M32" s="24"/>
      <c r="N32" s="24"/>
      <c r="O32" s="24"/>
      <c r="P32" s="24" t="s">
        <v>18</v>
      </c>
      <c r="Q32" s="24" t="s">
        <v>18</v>
      </c>
      <c r="R32" s="3" t="s">
        <v>18</v>
      </c>
      <c r="S32" s="3" t="s">
        <v>18</v>
      </c>
    </row>
    <row r="33" spans="1:30" x14ac:dyDescent="0.25">
      <c r="A33" s="3" t="s">
        <v>2</v>
      </c>
      <c r="B33" s="3">
        <v>2008</v>
      </c>
      <c r="E33" s="39">
        <v>0.22230572000000001</v>
      </c>
      <c r="F33" s="40">
        <v>0.21970974230000001</v>
      </c>
      <c r="G33" s="40">
        <v>0.22490169760000001</v>
      </c>
      <c r="H33" s="41" t="s">
        <v>18</v>
      </c>
      <c r="I33" s="40"/>
      <c r="J33" s="40"/>
      <c r="K33" s="40"/>
      <c r="L33" s="24"/>
      <c r="M33" s="24"/>
      <c r="N33" s="24"/>
      <c r="O33" s="24"/>
      <c r="P33" s="24" t="s">
        <v>18</v>
      </c>
      <c r="Q33" s="24" t="s">
        <v>18</v>
      </c>
      <c r="R33" s="3" t="s">
        <v>18</v>
      </c>
      <c r="S33" s="3" t="s">
        <v>18</v>
      </c>
    </row>
    <row r="34" spans="1:30" x14ac:dyDescent="0.25">
      <c r="A34" s="3" t="s">
        <v>2</v>
      </c>
      <c r="B34" s="3">
        <v>2009</v>
      </c>
      <c r="E34" s="39">
        <v>0.17762520640000001</v>
      </c>
      <c r="F34" s="40">
        <v>0.17493792790000001</v>
      </c>
      <c r="G34" s="40">
        <v>0.18031248480000001</v>
      </c>
      <c r="H34" s="41" t="s">
        <v>18</v>
      </c>
      <c r="I34" s="40"/>
      <c r="J34" s="40"/>
      <c r="K34" s="40"/>
      <c r="L34" s="24"/>
      <c r="M34" s="24"/>
      <c r="N34" s="24"/>
      <c r="O34" s="24"/>
      <c r="P34" s="24" t="s">
        <v>18</v>
      </c>
      <c r="Q34" s="24" t="s">
        <v>18</v>
      </c>
      <c r="R34" s="3" t="s">
        <v>18</v>
      </c>
      <c r="S34" s="3" t="s">
        <v>18</v>
      </c>
    </row>
    <row r="35" spans="1:30" x14ac:dyDescent="0.25">
      <c r="A35" s="3" t="s">
        <v>2</v>
      </c>
      <c r="B35" s="3">
        <v>2010</v>
      </c>
      <c r="E35" s="39">
        <v>0.17864481160000001</v>
      </c>
      <c r="F35" s="40">
        <v>0.17598482909999999</v>
      </c>
      <c r="G35" s="40">
        <v>0.1813047941</v>
      </c>
      <c r="H35" s="41" t="s">
        <v>18</v>
      </c>
      <c r="I35" s="40"/>
      <c r="J35" s="40"/>
      <c r="K35" s="40"/>
      <c r="L35" s="24"/>
      <c r="M35" s="24"/>
      <c r="N35" s="24"/>
      <c r="O35" s="24"/>
      <c r="P35" s="24" t="s">
        <v>18</v>
      </c>
      <c r="Q35" s="24" t="s">
        <v>18</v>
      </c>
      <c r="R35" s="3" t="s">
        <v>18</v>
      </c>
      <c r="S35" s="3" t="s">
        <v>18</v>
      </c>
    </row>
    <row r="36" spans="1:30" x14ac:dyDescent="0.25">
      <c r="A36" s="3" t="s">
        <v>2</v>
      </c>
      <c r="B36" s="3">
        <v>2011</v>
      </c>
      <c r="E36" s="39">
        <v>0.18002828260000001</v>
      </c>
      <c r="F36" s="40">
        <v>0.17740441309999999</v>
      </c>
      <c r="G36" s="40">
        <v>0.18265215209999999</v>
      </c>
      <c r="H36" s="41" t="s">
        <v>18</v>
      </c>
      <c r="I36" s="40"/>
      <c r="J36" s="40"/>
      <c r="K36" s="40"/>
      <c r="L36" s="24"/>
      <c r="M36" s="24"/>
      <c r="N36" s="24"/>
      <c r="O36" s="24"/>
      <c r="P36" s="24" t="s">
        <v>18</v>
      </c>
      <c r="Q36" s="24" t="s">
        <v>18</v>
      </c>
      <c r="R36" s="3" t="s">
        <v>18</v>
      </c>
      <c r="S36" s="3" t="s">
        <v>18</v>
      </c>
    </row>
    <row r="37" spans="1:30" x14ac:dyDescent="0.25">
      <c r="A37" s="3" t="s">
        <v>2</v>
      </c>
      <c r="B37" s="3">
        <v>2012</v>
      </c>
      <c r="E37" s="39">
        <v>0.17998481790000001</v>
      </c>
      <c r="F37" s="40">
        <v>0.1774070314</v>
      </c>
      <c r="G37" s="40">
        <v>0.1825626045</v>
      </c>
      <c r="H37" s="41" t="s">
        <v>18</v>
      </c>
      <c r="I37" s="40"/>
      <c r="J37" s="40"/>
      <c r="K37" s="40"/>
      <c r="L37" s="24"/>
      <c r="M37" s="24"/>
      <c r="N37" s="24"/>
      <c r="O37" s="24"/>
      <c r="P37" s="24" t="s">
        <v>18</v>
      </c>
      <c r="Q37" s="24" t="s">
        <v>18</v>
      </c>
      <c r="R37" s="3" t="s">
        <v>18</v>
      </c>
      <c r="S37" s="3" t="s">
        <v>18</v>
      </c>
    </row>
    <row r="38" spans="1:30" x14ac:dyDescent="0.25">
      <c r="A38" s="3" t="s">
        <v>2</v>
      </c>
      <c r="B38" s="3">
        <v>2013</v>
      </c>
      <c r="E38" s="39">
        <v>0.1804768551</v>
      </c>
      <c r="F38" s="40">
        <v>0.17793524050000001</v>
      </c>
      <c r="G38" s="40">
        <v>0.18301846960000001</v>
      </c>
      <c r="H38" s="41" t="s">
        <v>18</v>
      </c>
      <c r="I38" s="40"/>
      <c r="J38" s="40"/>
      <c r="K38" s="40"/>
      <c r="L38" s="24"/>
      <c r="M38" s="24"/>
      <c r="N38" s="24"/>
      <c r="O38" s="24"/>
      <c r="P38" s="24" t="s">
        <v>18</v>
      </c>
      <c r="Q38" s="24" t="s">
        <v>18</v>
      </c>
      <c r="R38" s="3" t="s">
        <v>18</v>
      </c>
      <c r="S38" s="3" t="s">
        <v>18</v>
      </c>
    </row>
    <row r="39" spans="1:30" x14ac:dyDescent="0.25">
      <c r="A39" s="3" t="s">
        <v>2</v>
      </c>
      <c r="B39" s="3">
        <v>2014</v>
      </c>
      <c r="E39" s="39">
        <v>0.18345306</v>
      </c>
      <c r="F39" s="40">
        <v>0.1809379284</v>
      </c>
      <c r="G39" s="40">
        <v>0.18596819170000001</v>
      </c>
      <c r="H39" s="41" t="s">
        <v>18</v>
      </c>
      <c r="I39" s="40"/>
      <c r="J39" s="40"/>
      <c r="K39" s="40"/>
      <c r="L39" s="24"/>
      <c r="M39" s="24"/>
      <c r="N39" s="24"/>
      <c r="O39" s="24"/>
      <c r="P39" s="24" t="s">
        <v>18</v>
      </c>
      <c r="Q39" s="24" t="s">
        <v>18</v>
      </c>
      <c r="R39" s="3" t="s">
        <v>18</v>
      </c>
      <c r="S39" s="3" t="s">
        <v>18</v>
      </c>
    </row>
    <row r="40" spans="1:30" x14ac:dyDescent="0.25">
      <c r="A40" s="3" t="s">
        <v>2</v>
      </c>
      <c r="B40" s="3">
        <v>2015</v>
      </c>
      <c r="E40" s="39">
        <v>0.18394460169999999</v>
      </c>
      <c r="F40" s="40">
        <v>0.18145421889999999</v>
      </c>
      <c r="G40" s="40">
        <v>0.18643498459999999</v>
      </c>
      <c r="H40" s="41" t="s">
        <v>18</v>
      </c>
      <c r="I40" s="40"/>
      <c r="J40" s="40"/>
      <c r="K40" s="40"/>
      <c r="L40" s="24"/>
      <c r="M40" s="24"/>
      <c r="N40" s="24"/>
      <c r="O40" s="24"/>
      <c r="P40" s="24" t="s">
        <v>18</v>
      </c>
      <c r="Q40" s="24" t="s">
        <v>18</v>
      </c>
      <c r="R40" s="3" t="s">
        <v>18</v>
      </c>
      <c r="S40" s="3" t="s">
        <v>18</v>
      </c>
    </row>
    <row r="41" spans="1:30" x14ac:dyDescent="0.25">
      <c r="A41" s="3" t="s">
        <v>2</v>
      </c>
      <c r="B41" s="3">
        <v>2016</v>
      </c>
      <c r="E41" s="39">
        <v>0.18606457749999999</v>
      </c>
      <c r="F41" s="40">
        <v>0.1836052994</v>
      </c>
      <c r="G41" s="40">
        <v>0.1885238555</v>
      </c>
      <c r="H41" s="41" t="s">
        <v>18</v>
      </c>
      <c r="I41" s="40"/>
      <c r="J41" s="40"/>
      <c r="K41" s="40"/>
      <c r="L41" s="24"/>
      <c r="M41" s="24"/>
      <c r="N41" s="24"/>
      <c r="O41" s="24"/>
      <c r="P41" s="24" t="s">
        <v>18</v>
      </c>
      <c r="Q41" s="24" t="s">
        <v>18</v>
      </c>
      <c r="R41" s="3" t="s">
        <v>18</v>
      </c>
      <c r="S41" s="3" t="s">
        <v>18</v>
      </c>
    </row>
    <row r="42" spans="1:30" x14ac:dyDescent="0.25">
      <c r="A42" s="3" t="s">
        <v>2</v>
      </c>
      <c r="B42" s="3">
        <v>2017</v>
      </c>
      <c r="E42" s="39">
        <v>0.1904475326</v>
      </c>
      <c r="F42" s="40">
        <v>0.188018606</v>
      </c>
      <c r="G42" s="40">
        <v>0.1928764593</v>
      </c>
      <c r="H42" s="41" t="s">
        <v>18</v>
      </c>
      <c r="I42" s="40"/>
      <c r="J42" s="40"/>
      <c r="K42" s="40"/>
      <c r="L42" s="24"/>
      <c r="M42" s="24"/>
      <c r="N42" s="24"/>
      <c r="O42" s="24"/>
      <c r="P42" s="24" t="s">
        <v>18</v>
      </c>
      <c r="Q42" s="24" t="s">
        <v>18</v>
      </c>
      <c r="R42" s="3" t="s">
        <v>18</v>
      </c>
      <c r="S42" s="3" t="s">
        <v>18</v>
      </c>
    </row>
    <row r="43" spans="1:30" x14ac:dyDescent="0.25">
      <c r="A43" s="3" t="s">
        <v>2</v>
      </c>
      <c r="B43" s="3">
        <v>2018</v>
      </c>
      <c r="E43" s="39">
        <v>0.1868948694</v>
      </c>
      <c r="F43" s="40">
        <v>0.18447197830000001</v>
      </c>
      <c r="G43" s="40">
        <v>0.18931776040000001</v>
      </c>
      <c r="H43" s="41" t="s">
        <v>18</v>
      </c>
      <c r="I43" s="40"/>
      <c r="J43" s="40"/>
      <c r="K43" s="40"/>
      <c r="L43" s="24"/>
      <c r="M43" s="24"/>
      <c r="N43" s="24"/>
      <c r="O43" s="24"/>
      <c r="P43" s="24" t="s">
        <v>18</v>
      </c>
      <c r="Q43" s="24" t="s">
        <v>18</v>
      </c>
      <c r="R43" s="3" t="s">
        <v>18</v>
      </c>
      <c r="S43" s="3" t="s">
        <v>18</v>
      </c>
    </row>
    <row r="44" spans="1:30" x14ac:dyDescent="0.25">
      <c r="A44" s="3" t="s">
        <v>2</v>
      </c>
      <c r="B44" s="3">
        <v>2019</v>
      </c>
      <c r="E44" s="39">
        <v>0.12869066039999999</v>
      </c>
      <c r="F44" s="40">
        <v>0.1262827685</v>
      </c>
      <c r="G44" s="40">
        <v>0.1310985522</v>
      </c>
      <c r="H44" s="41" t="s">
        <v>18</v>
      </c>
      <c r="I44" s="40"/>
      <c r="J44" s="40"/>
      <c r="K44" s="40"/>
      <c r="L44" s="24"/>
      <c r="M44" s="24"/>
      <c r="N44" s="24"/>
      <c r="O44" s="24"/>
      <c r="P44" s="24" t="s">
        <v>18</v>
      </c>
      <c r="Q44" s="24" t="s">
        <v>18</v>
      </c>
      <c r="R44" s="3" t="s">
        <v>18</v>
      </c>
      <c r="S44" s="3" t="s">
        <v>18</v>
      </c>
    </row>
    <row r="45" spans="1:30" x14ac:dyDescent="0.25">
      <c r="A45" s="3" t="s">
        <v>2</v>
      </c>
      <c r="B45" s="3">
        <v>2020</v>
      </c>
      <c r="E45" s="39">
        <v>0.1226660431</v>
      </c>
      <c r="F45" s="40">
        <v>0.1202756091</v>
      </c>
      <c r="G45" s="40">
        <v>0.12505647719999999</v>
      </c>
      <c r="H45" s="41" t="s">
        <v>18</v>
      </c>
      <c r="I45" s="40"/>
      <c r="J45" s="40"/>
      <c r="K45" s="40"/>
      <c r="L45" s="24"/>
      <c r="M45" s="24"/>
      <c r="N45" s="24"/>
      <c r="O45" s="24"/>
      <c r="P45" s="24" t="s">
        <v>18</v>
      </c>
      <c r="Q45" s="24" t="s">
        <v>18</v>
      </c>
      <c r="R45" s="3" t="s">
        <v>18</v>
      </c>
      <c r="S45" s="3" t="s">
        <v>18</v>
      </c>
    </row>
    <row r="46" spans="1:30" x14ac:dyDescent="0.25">
      <c r="A46" s="3" t="s">
        <v>2</v>
      </c>
      <c r="B46" s="3">
        <v>2021</v>
      </c>
      <c r="E46" s="39">
        <v>0.1243592811</v>
      </c>
      <c r="F46" s="40">
        <v>0.12199429069999999</v>
      </c>
      <c r="G46" s="40">
        <v>0.12672427150000001</v>
      </c>
      <c r="H46" s="41" t="s">
        <v>18</v>
      </c>
      <c r="I46" s="40"/>
      <c r="J46" s="40"/>
      <c r="K46" s="40"/>
      <c r="L46" s="24"/>
      <c r="M46" s="24"/>
      <c r="N46" s="24"/>
      <c r="O46" s="24"/>
      <c r="P46" s="24" t="s">
        <v>18</v>
      </c>
      <c r="Q46" s="24" t="s">
        <v>18</v>
      </c>
      <c r="R46" s="3" t="s">
        <v>18</v>
      </c>
      <c r="S46" s="3" t="s">
        <v>18</v>
      </c>
    </row>
    <row r="47" spans="1:30" x14ac:dyDescent="0.25">
      <c r="A47" s="3" t="s">
        <v>2</v>
      </c>
      <c r="B47" s="3">
        <v>2022</v>
      </c>
      <c r="E47" s="39">
        <v>0.13479641140000001</v>
      </c>
      <c r="F47" s="40">
        <v>0.13246655020000001</v>
      </c>
      <c r="G47" s="40">
        <v>0.1371262727</v>
      </c>
      <c r="H47" s="41" t="s">
        <v>18</v>
      </c>
      <c r="I47" s="40"/>
      <c r="J47" s="40"/>
      <c r="K47" s="40"/>
      <c r="L47" s="24"/>
      <c r="M47" s="24"/>
      <c r="N47" s="24"/>
      <c r="O47" s="24"/>
      <c r="P47" s="24" t="s">
        <v>18</v>
      </c>
      <c r="Q47" s="24" t="s">
        <v>18</v>
      </c>
      <c r="R47" s="3" t="s">
        <v>18</v>
      </c>
      <c r="S47" s="3" t="s">
        <v>18</v>
      </c>
    </row>
    <row r="48" spans="1:30" s="4" customFormat="1" ht="15.6" x14ac:dyDescent="0.3">
      <c r="A48" s="4" t="s">
        <v>4</v>
      </c>
      <c r="B48" s="4">
        <v>2003</v>
      </c>
      <c r="E48" s="35">
        <v>-0.23296989600000001</v>
      </c>
      <c r="F48" s="36">
        <v>-0.23697295600000001</v>
      </c>
      <c r="G48" s="36">
        <v>-0.22896683500000001</v>
      </c>
      <c r="H48" s="37">
        <v>2.8009029000000001E-2</v>
      </c>
      <c r="I48" s="36"/>
      <c r="J48" s="36"/>
      <c r="K48" s="36"/>
      <c r="L48" s="38"/>
      <c r="M48" s="38"/>
      <c r="N48" s="38"/>
      <c r="O48" s="38"/>
      <c r="P48" s="38">
        <v>1.3755E-2</v>
      </c>
      <c r="Q48" s="38">
        <v>5.7556500000000002E-3</v>
      </c>
      <c r="R48" s="4" t="s">
        <v>17</v>
      </c>
      <c r="S48" s="4" t="s">
        <v>18</v>
      </c>
      <c r="AD48" s="21"/>
    </row>
    <row r="49" spans="1:30" x14ac:dyDescent="0.25">
      <c r="A49" s="3" t="s">
        <v>4</v>
      </c>
      <c r="B49" s="3">
        <v>2004</v>
      </c>
      <c r="E49" s="39">
        <v>-7.4595278000000001E-2</v>
      </c>
      <c r="F49" s="40">
        <v>-7.9402962999999993E-2</v>
      </c>
      <c r="G49" s="40">
        <v>-6.9787592999999995E-2</v>
      </c>
      <c r="H49" s="41" t="s">
        <v>18</v>
      </c>
      <c r="I49" s="40"/>
      <c r="J49" s="40"/>
      <c r="K49" s="40"/>
      <c r="L49" s="24"/>
      <c r="M49" s="24"/>
      <c r="N49" s="24"/>
      <c r="O49" s="24"/>
      <c r="P49" s="24" t="s">
        <v>18</v>
      </c>
      <c r="Q49" s="24" t="s">
        <v>18</v>
      </c>
      <c r="R49" s="3" t="s">
        <v>18</v>
      </c>
      <c r="S49" s="3" t="s">
        <v>18</v>
      </c>
      <c r="AD49" s="22"/>
    </row>
    <row r="50" spans="1:30" x14ac:dyDescent="0.25">
      <c r="A50" s="3" t="s">
        <v>4</v>
      </c>
      <c r="B50" s="3">
        <v>2005</v>
      </c>
      <c r="E50" s="39">
        <v>-7.7603822000000003E-2</v>
      </c>
      <c r="F50" s="40">
        <v>-8.2399611999999997E-2</v>
      </c>
      <c r="G50" s="40">
        <v>-7.2808031999999995E-2</v>
      </c>
      <c r="H50" s="41" t="s">
        <v>18</v>
      </c>
      <c r="I50" s="40"/>
      <c r="J50" s="40"/>
      <c r="K50" s="40"/>
      <c r="L50" s="24"/>
      <c r="M50" s="24"/>
      <c r="N50" s="24"/>
      <c r="O50" s="24"/>
      <c r="P50" s="24" t="s">
        <v>18</v>
      </c>
      <c r="Q50" s="24" t="s">
        <v>18</v>
      </c>
      <c r="R50" s="3" t="s">
        <v>18</v>
      </c>
      <c r="S50" s="3" t="s">
        <v>18</v>
      </c>
      <c r="AD50" s="22"/>
    </row>
    <row r="51" spans="1:30" x14ac:dyDescent="0.25">
      <c r="A51" s="3" t="s">
        <v>4</v>
      </c>
      <c r="B51" s="3">
        <v>2006</v>
      </c>
      <c r="E51" s="39">
        <v>-7.8653336000000004E-2</v>
      </c>
      <c r="F51" s="40">
        <v>-8.3446686000000006E-2</v>
      </c>
      <c r="G51" s="40">
        <v>-7.3859986000000002E-2</v>
      </c>
      <c r="H51" s="41" t="s">
        <v>18</v>
      </c>
      <c r="I51" s="40"/>
      <c r="J51" s="40"/>
      <c r="K51" s="40"/>
      <c r="L51" s="24"/>
      <c r="M51" s="24"/>
      <c r="N51" s="24"/>
      <c r="O51" s="24"/>
      <c r="P51" s="24" t="s">
        <v>18</v>
      </c>
      <c r="Q51" s="24" t="s">
        <v>18</v>
      </c>
      <c r="R51" s="3" t="s">
        <v>18</v>
      </c>
      <c r="S51" s="3" t="s">
        <v>18</v>
      </c>
      <c r="AD51" s="22"/>
    </row>
    <row r="52" spans="1:30" x14ac:dyDescent="0.25">
      <c r="A52" s="3" t="s">
        <v>4</v>
      </c>
      <c r="B52" s="3">
        <v>2007</v>
      </c>
      <c r="E52" s="39">
        <v>-8.2236031000000001E-2</v>
      </c>
      <c r="F52" s="40">
        <v>-8.7009639E-2</v>
      </c>
      <c r="G52" s="40">
        <v>-7.7462422000000003E-2</v>
      </c>
      <c r="H52" s="41" t="s">
        <v>18</v>
      </c>
      <c r="I52" s="40"/>
      <c r="J52" s="40"/>
      <c r="K52" s="40"/>
      <c r="L52" s="24"/>
      <c r="M52" s="24"/>
      <c r="N52" s="24"/>
      <c r="O52" s="24"/>
      <c r="P52" s="24" t="s">
        <v>18</v>
      </c>
      <c r="Q52" s="24" t="s">
        <v>18</v>
      </c>
      <c r="R52" s="3" t="s">
        <v>18</v>
      </c>
      <c r="S52" s="3" t="s">
        <v>18</v>
      </c>
      <c r="AD52" s="22"/>
    </row>
    <row r="53" spans="1:30" x14ac:dyDescent="0.25">
      <c r="A53" s="3" t="s">
        <v>4</v>
      </c>
      <c r="B53" s="3">
        <v>2008</v>
      </c>
      <c r="E53" s="39">
        <v>-8.4380643000000005E-2</v>
      </c>
      <c r="F53" s="40">
        <v>-8.9154197000000004E-2</v>
      </c>
      <c r="G53" s="40">
        <v>-7.9607089000000006E-2</v>
      </c>
      <c r="H53" s="41" t="s">
        <v>18</v>
      </c>
      <c r="I53" s="40"/>
      <c r="J53" s="40"/>
      <c r="K53" s="40"/>
      <c r="L53" s="24"/>
      <c r="M53" s="24"/>
      <c r="N53" s="24"/>
      <c r="O53" s="24"/>
      <c r="P53" s="24" t="s">
        <v>18</v>
      </c>
      <c r="Q53" s="24" t="s">
        <v>18</v>
      </c>
      <c r="R53" s="3" t="s">
        <v>18</v>
      </c>
      <c r="S53" s="3" t="s">
        <v>18</v>
      </c>
      <c r="AD53" s="22"/>
    </row>
    <row r="54" spans="1:30" x14ac:dyDescent="0.25">
      <c r="A54" s="3" t="s">
        <v>4</v>
      </c>
      <c r="B54" s="3">
        <v>2009</v>
      </c>
      <c r="E54" s="39">
        <v>-0.202104165</v>
      </c>
      <c r="F54" s="40">
        <v>-0.20745350900000001</v>
      </c>
      <c r="G54" s="40">
        <v>-0.196754822</v>
      </c>
      <c r="H54" s="41" t="s">
        <v>18</v>
      </c>
      <c r="I54" s="40"/>
      <c r="J54" s="40"/>
      <c r="K54" s="40"/>
      <c r="L54" s="24"/>
      <c r="M54" s="24"/>
      <c r="N54" s="24"/>
      <c r="O54" s="24"/>
      <c r="P54" s="24" t="s">
        <v>18</v>
      </c>
      <c r="Q54" s="24" t="s">
        <v>18</v>
      </c>
      <c r="R54" s="3" t="s">
        <v>18</v>
      </c>
      <c r="S54" s="3" t="s">
        <v>18</v>
      </c>
      <c r="AD54" s="22"/>
    </row>
    <row r="55" spans="1:30" x14ac:dyDescent="0.25">
      <c r="A55" s="3" t="s">
        <v>4</v>
      </c>
      <c r="B55" s="3">
        <v>2010</v>
      </c>
      <c r="E55" s="39">
        <v>-0.20501506899999999</v>
      </c>
      <c r="F55" s="40">
        <v>-0.210320496</v>
      </c>
      <c r="G55" s="40">
        <v>-0.19970964199999999</v>
      </c>
      <c r="H55" s="41" t="s">
        <v>18</v>
      </c>
      <c r="I55" s="40"/>
      <c r="J55" s="40"/>
      <c r="K55" s="40"/>
      <c r="L55" s="24"/>
      <c r="M55" s="24"/>
      <c r="N55" s="24"/>
      <c r="O55" s="24"/>
      <c r="P55" s="24" t="s">
        <v>18</v>
      </c>
      <c r="Q55" s="24" t="s">
        <v>18</v>
      </c>
      <c r="R55" s="3" t="s">
        <v>18</v>
      </c>
      <c r="S55" s="3" t="s">
        <v>18</v>
      </c>
      <c r="AD55" s="22"/>
    </row>
    <row r="56" spans="1:30" x14ac:dyDescent="0.25">
      <c r="A56" s="3" t="s">
        <v>4</v>
      </c>
      <c r="B56" s="3">
        <v>2011</v>
      </c>
      <c r="E56" s="39">
        <v>-0.21941565299999999</v>
      </c>
      <c r="F56" s="40">
        <v>-0.22460358799999999</v>
      </c>
      <c r="G56" s="40">
        <v>-0.21422771900000001</v>
      </c>
      <c r="H56" s="41" t="s">
        <v>18</v>
      </c>
      <c r="I56" s="40"/>
      <c r="J56" s="40"/>
      <c r="K56" s="40"/>
      <c r="L56" s="24"/>
      <c r="M56" s="24"/>
      <c r="N56" s="24"/>
      <c r="O56" s="24"/>
      <c r="P56" s="24" t="s">
        <v>18</v>
      </c>
      <c r="Q56" s="24" t="s">
        <v>18</v>
      </c>
      <c r="R56" s="3" t="s">
        <v>18</v>
      </c>
      <c r="S56" s="3" t="s">
        <v>18</v>
      </c>
      <c r="AD56" s="22"/>
    </row>
    <row r="57" spans="1:30" x14ac:dyDescent="0.25">
      <c r="A57" s="3" t="s">
        <v>4</v>
      </c>
      <c r="B57" s="3">
        <v>2012</v>
      </c>
      <c r="E57" s="39">
        <v>-0.242628017</v>
      </c>
      <c r="F57" s="40">
        <v>-0.247574353</v>
      </c>
      <c r="G57" s="40">
        <v>-0.23768168000000001</v>
      </c>
      <c r="H57" s="41" t="s">
        <v>18</v>
      </c>
      <c r="I57" s="40"/>
      <c r="J57" s="40"/>
      <c r="K57" s="40"/>
      <c r="L57" s="24"/>
      <c r="M57" s="24"/>
      <c r="N57" s="24"/>
      <c r="O57" s="24"/>
      <c r="P57" s="24" t="s">
        <v>18</v>
      </c>
      <c r="Q57" s="24" t="s">
        <v>18</v>
      </c>
      <c r="R57" s="3" t="s">
        <v>18</v>
      </c>
      <c r="S57" s="3" t="s">
        <v>18</v>
      </c>
      <c r="AD57" s="22"/>
    </row>
    <row r="58" spans="1:30" x14ac:dyDescent="0.25">
      <c r="A58" s="3" t="s">
        <v>4</v>
      </c>
      <c r="B58" s="3">
        <v>2013</v>
      </c>
      <c r="E58" s="39">
        <v>-0.25178270800000002</v>
      </c>
      <c r="F58" s="40">
        <v>-0.25666177600000001</v>
      </c>
      <c r="G58" s="40">
        <v>-0.24690364000000001</v>
      </c>
      <c r="H58" s="41" t="s">
        <v>18</v>
      </c>
      <c r="I58" s="40"/>
      <c r="J58" s="40"/>
      <c r="K58" s="40"/>
      <c r="L58" s="24"/>
      <c r="M58" s="24"/>
      <c r="N58" s="24"/>
      <c r="O58" s="24"/>
      <c r="P58" s="24" t="s">
        <v>18</v>
      </c>
      <c r="Q58" s="24" t="s">
        <v>18</v>
      </c>
      <c r="R58" s="3" t="s">
        <v>18</v>
      </c>
      <c r="S58" s="3" t="s">
        <v>18</v>
      </c>
      <c r="AD58" s="22"/>
    </row>
    <row r="59" spans="1:30" x14ac:dyDescent="0.25">
      <c r="A59" s="3" t="s">
        <v>4</v>
      </c>
      <c r="B59" s="3">
        <v>2014</v>
      </c>
      <c r="E59" s="39">
        <v>-0.150015385</v>
      </c>
      <c r="F59" s="40">
        <v>-0.15519217699999999</v>
      </c>
      <c r="G59" s="40">
        <v>-0.14483859299999999</v>
      </c>
      <c r="H59" s="41" t="s">
        <v>18</v>
      </c>
      <c r="I59" s="40"/>
      <c r="J59" s="40"/>
      <c r="K59" s="40"/>
      <c r="L59" s="24"/>
      <c r="M59" s="24"/>
      <c r="N59" s="24"/>
      <c r="O59" s="24"/>
      <c r="P59" s="24" t="s">
        <v>18</v>
      </c>
      <c r="Q59" s="24" t="s">
        <v>18</v>
      </c>
      <c r="R59" s="3" t="s">
        <v>18</v>
      </c>
      <c r="S59" s="3" t="s">
        <v>18</v>
      </c>
      <c r="AD59" s="22"/>
    </row>
    <row r="60" spans="1:30" x14ac:dyDescent="0.25">
      <c r="A60" s="3" t="s">
        <v>4</v>
      </c>
      <c r="B60" s="3">
        <v>2015</v>
      </c>
      <c r="E60" s="39">
        <v>-0.15240430299999999</v>
      </c>
      <c r="F60" s="40">
        <v>-0.157555525</v>
      </c>
      <c r="G60" s="40">
        <v>-0.14725308100000001</v>
      </c>
      <c r="H60" s="41" t="s">
        <v>18</v>
      </c>
      <c r="I60" s="40"/>
      <c r="J60" s="40"/>
      <c r="K60" s="40"/>
      <c r="L60" s="24"/>
      <c r="M60" s="24"/>
      <c r="N60" s="24"/>
      <c r="O60" s="24"/>
      <c r="P60" s="24" t="s">
        <v>18</v>
      </c>
      <c r="Q60" s="24" t="s">
        <v>18</v>
      </c>
      <c r="R60" s="3" t="s">
        <v>18</v>
      </c>
      <c r="S60" s="3" t="s">
        <v>18</v>
      </c>
      <c r="AD60" s="22"/>
    </row>
    <row r="61" spans="1:30" x14ac:dyDescent="0.25">
      <c r="A61" s="3" t="s">
        <v>4</v>
      </c>
      <c r="B61" s="3">
        <v>2016</v>
      </c>
      <c r="E61" s="39">
        <v>-0.15096331299999999</v>
      </c>
      <c r="F61" s="40">
        <v>-0.15609769900000001</v>
      </c>
      <c r="G61" s="40">
        <v>-0.145828928</v>
      </c>
      <c r="H61" s="41" t="s">
        <v>18</v>
      </c>
      <c r="I61" s="40"/>
      <c r="J61" s="40"/>
      <c r="K61" s="40"/>
      <c r="L61" s="24"/>
      <c r="M61" s="24"/>
      <c r="N61" s="24"/>
      <c r="O61" s="24"/>
      <c r="P61" s="24" t="s">
        <v>18</v>
      </c>
      <c r="Q61" s="24" t="s">
        <v>18</v>
      </c>
      <c r="R61" s="3" t="s">
        <v>18</v>
      </c>
      <c r="S61" s="3" t="s">
        <v>18</v>
      </c>
      <c r="AD61" s="22"/>
    </row>
    <row r="62" spans="1:30" x14ac:dyDescent="0.25">
      <c r="A62" s="3" t="s">
        <v>4</v>
      </c>
      <c r="B62" s="3">
        <v>2017</v>
      </c>
      <c r="E62" s="39">
        <v>-0.24832412700000001</v>
      </c>
      <c r="F62" s="40">
        <v>-0.25292529600000002</v>
      </c>
      <c r="G62" s="40">
        <v>-0.24372295699999999</v>
      </c>
      <c r="H62" s="41" t="s">
        <v>18</v>
      </c>
      <c r="I62" s="40"/>
      <c r="J62" s="40"/>
      <c r="K62" s="40"/>
      <c r="L62" s="24"/>
      <c r="M62" s="24"/>
      <c r="N62" s="24"/>
      <c r="O62" s="24"/>
      <c r="P62" s="24" t="s">
        <v>18</v>
      </c>
      <c r="Q62" s="24" t="s">
        <v>18</v>
      </c>
      <c r="R62" s="3" t="s">
        <v>18</v>
      </c>
      <c r="S62" s="3" t="s">
        <v>18</v>
      </c>
      <c r="AD62" s="22"/>
    </row>
    <row r="63" spans="1:30" x14ac:dyDescent="0.25">
      <c r="A63" s="3" t="s">
        <v>4</v>
      </c>
      <c r="B63" s="3">
        <v>2018</v>
      </c>
      <c r="E63" s="39">
        <v>-0.25247499099999998</v>
      </c>
      <c r="F63" s="40">
        <v>-0.25706690399999998</v>
      </c>
      <c r="G63" s="40">
        <v>-0.24788307800000001</v>
      </c>
      <c r="H63" s="41" t="s">
        <v>18</v>
      </c>
      <c r="I63" s="40"/>
      <c r="J63" s="40"/>
      <c r="K63" s="40"/>
      <c r="L63" s="24"/>
      <c r="M63" s="24"/>
      <c r="N63" s="24"/>
      <c r="O63" s="24"/>
      <c r="P63" s="24" t="s">
        <v>18</v>
      </c>
      <c r="Q63" s="24" t="s">
        <v>18</v>
      </c>
      <c r="R63" s="3" t="s">
        <v>18</v>
      </c>
      <c r="S63" s="3" t="s">
        <v>18</v>
      </c>
    </row>
    <row r="64" spans="1:30" x14ac:dyDescent="0.25">
      <c r="A64" s="3" t="s">
        <v>4</v>
      </c>
      <c r="B64" s="3">
        <v>2019</v>
      </c>
      <c r="E64" s="39">
        <v>0.22633200249999999</v>
      </c>
      <c r="F64" s="40">
        <v>0.2208838628</v>
      </c>
      <c r="G64" s="40">
        <v>0.2317801421</v>
      </c>
      <c r="H64" s="41" t="s">
        <v>18</v>
      </c>
      <c r="I64" s="40"/>
      <c r="J64" s="40"/>
      <c r="K64" s="40"/>
      <c r="L64" s="24"/>
      <c r="M64" s="24"/>
      <c r="N64" s="24"/>
      <c r="O64" s="24"/>
      <c r="P64" s="24" t="s">
        <v>18</v>
      </c>
      <c r="Q64" s="24" t="s">
        <v>18</v>
      </c>
      <c r="R64" s="3" t="s">
        <v>18</v>
      </c>
      <c r="S64" s="3" t="s">
        <v>18</v>
      </c>
      <c r="AD64" s="22"/>
    </row>
    <row r="65" spans="1:30" x14ac:dyDescent="0.25">
      <c r="A65" s="3" t="s">
        <v>4</v>
      </c>
      <c r="B65" s="3">
        <v>2020</v>
      </c>
      <c r="E65" s="39">
        <v>0.20565661090000001</v>
      </c>
      <c r="F65" s="40">
        <v>0.20020099399999999</v>
      </c>
      <c r="G65" s="40">
        <v>0.2111122279</v>
      </c>
      <c r="H65" s="41" t="s">
        <v>18</v>
      </c>
      <c r="I65" s="40"/>
      <c r="J65" s="40"/>
      <c r="K65" s="40"/>
      <c r="L65" s="24"/>
      <c r="M65" s="24"/>
      <c r="N65" s="24"/>
      <c r="O65" s="24"/>
      <c r="P65" s="24" t="s">
        <v>18</v>
      </c>
      <c r="Q65" s="24" t="s">
        <v>18</v>
      </c>
      <c r="R65" s="3" t="s">
        <v>18</v>
      </c>
      <c r="S65" s="3" t="s">
        <v>18</v>
      </c>
    </row>
    <row r="66" spans="1:30" x14ac:dyDescent="0.25">
      <c r="A66" s="3" t="s">
        <v>4</v>
      </c>
      <c r="B66" s="3">
        <v>2021</v>
      </c>
      <c r="E66" s="39">
        <v>0.19812794540000001</v>
      </c>
      <c r="F66" s="40">
        <v>0.19271046920000001</v>
      </c>
      <c r="G66" s="40">
        <v>0.2035454216</v>
      </c>
      <c r="H66" s="41" t="s">
        <v>18</v>
      </c>
      <c r="I66" s="40"/>
      <c r="J66" s="40"/>
      <c r="K66" s="40"/>
      <c r="L66" s="24"/>
      <c r="M66" s="24"/>
      <c r="N66" s="24"/>
      <c r="O66" s="24"/>
      <c r="P66" s="24" t="s">
        <v>18</v>
      </c>
      <c r="Q66" s="24" t="s">
        <v>18</v>
      </c>
      <c r="R66" s="3" t="s">
        <v>18</v>
      </c>
      <c r="S66" s="3" t="s">
        <v>18</v>
      </c>
    </row>
    <row r="67" spans="1:30" x14ac:dyDescent="0.25">
      <c r="A67" s="3" t="s">
        <v>4</v>
      </c>
      <c r="B67" s="3">
        <v>2022</v>
      </c>
      <c r="E67" s="39">
        <v>0.18659109339999999</v>
      </c>
      <c r="F67" s="40">
        <v>0.1812169683</v>
      </c>
      <c r="G67" s="40">
        <v>0.19196521850000001</v>
      </c>
      <c r="H67" s="41" t="s">
        <v>18</v>
      </c>
      <c r="I67" s="40"/>
      <c r="J67" s="40"/>
      <c r="K67" s="40"/>
      <c r="L67" s="24"/>
      <c r="M67" s="24"/>
      <c r="N67" s="24"/>
      <c r="O67" s="24"/>
      <c r="P67" s="24" t="s">
        <v>18</v>
      </c>
      <c r="Q67" s="24" t="s">
        <v>18</v>
      </c>
      <c r="R67" s="3" t="s">
        <v>18</v>
      </c>
      <c r="S67" s="3" t="s">
        <v>18</v>
      </c>
    </row>
    <row r="68" spans="1:30" s="4" customFormat="1" ht="15.6" x14ac:dyDescent="0.3">
      <c r="A68" s="4" t="s">
        <v>3</v>
      </c>
      <c r="B68" s="4">
        <v>2003</v>
      </c>
      <c r="E68" s="35">
        <v>0.25544011649999998</v>
      </c>
      <c r="F68" s="36">
        <v>0.25201964059999998</v>
      </c>
      <c r="G68" s="36">
        <v>0.25886059230000003</v>
      </c>
      <c r="H68" s="37">
        <v>7.5707488999999998E-9</v>
      </c>
      <c r="I68" s="36"/>
      <c r="J68" s="36"/>
      <c r="K68" s="36"/>
      <c r="L68" s="38"/>
      <c r="M68" s="38"/>
      <c r="N68" s="38"/>
      <c r="O68" s="38"/>
      <c r="P68" s="38">
        <v>1.3091E-2</v>
      </c>
      <c r="Q68" s="38">
        <v>1.29513E-3</v>
      </c>
      <c r="R68" s="4" t="s">
        <v>17</v>
      </c>
      <c r="S68" s="4" t="s">
        <v>18</v>
      </c>
      <c r="AD68" s="21"/>
    </row>
    <row r="69" spans="1:30" x14ac:dyDescent="0.25">
      <c r="A69" s="3" t="s">
        <v>3</v>
      </c>
      <c r="B69" s="3">
        <v>2004</v>
      </c>
      <c r="E69" s="39">
        <v>0.2968438511</v>
      </c>
      <c r="F69" s="40">
        <v>0.29208183729999998</v>
      </c>
      <c r="G69" s="40">
        <v>0.30160586490000002</v>
      </c>
      <c r="H69" s="41" t="s">
        <v>18</v>
      </c>
      <c r="I69" s="40"/>
      <c r="J69" s="40"/>
      <c r="K69" s="40"/>
      <c r="L69" s="24"/>
      <c r="M69" s="24"/>
      <c r="N69" s="24"/>
      <c r="O69" s="24"/>
      <c r="P69" s="24" t="s">
        <v>18</v>
      </c>
      <c r="Q69" s="24" t="s">
        <v>18</v>
      </c>
      <c r="R69" s="3" t="s">
        <v>18</v>
      </c>
      <c r="S69" s="3" t="s">
        <v>18</v>
      </c>
      <c r="AD69" s="22"/>
    </row>
    <row r="70" spans="1:30" x14ac:dyDescent="0.25">
      <c r="A70" s="3" t="s">
        <v>3</v>
      </c>
      <c r="B70" s="3">
        <v>2005</v>
      </c>
      <c r="E70" s="39">
        <v>0.29857695820000002</v>
      </c>
      <c r="F70" s="40">
        <v>0.29381172059999999</v>
      </c>
      <c r="G70" s="40">
        <v>0.30334219579999999</v>
      </c>
      <c r="H70" s="41" t="s">
        <v>18</v>
      </c>
      <c r="I70" s="40"/>
      <c r="J70" s="40"/>
      <c r="K70" s="40"/>
      <c r="L70" s="24"/>
      <c r="M70" s="24"/>
      <c r="N70" s="24"/>
      <c r="O70" s="24"/>
      <c r="P70" s="24" t="s">
        <v>18</v>
      </c>
      <c r="Q70" s="24" t="s">
        <v>18</v>
      </c>
      <c r="R70" s="3" t="s">
        <v>18</v>
      </c>
      <c r="S70" s="3" t="s">
        <v>18</v>
      </c>
      <c r="AD70" s="22"/>
    </row>
    <row r="71" spans="1:30" x14ac:dyDescent="0.25">
      <c r="A71" s="3" t="s">
        <v>3</v>
      </c>
      <c r="B71" s="3">
        <v>2006</v>
      </c>
      <c r="E71" s="39">
        <v>0.30016565630000003</v>
      </c>
      <c r="F71" s="40">
        <v>0.29539689000000002</v>
      </c>
      <c r="G71" s="40">
        <v>0.30493442259999998</v>
      </c>
      <c r="H71" s="41" t="s">
        <v>18</v>
      </c>
      <c r="I71" s="40"/>
      <c r="J71" s="40"/>
      <c r="K71" s="40"/>
      <c r="L71" s="24"/>
      <c r="M71" s="24"/>
      <c r="N71" s="24"/>
      <c r="O71" s="24"/>
      <c r="P71" s="24" t="s">
        <v>18</v>
      </c>
      <c r="Q71" s="24" t="s">
        <v>18</v>
      </c>
      <c r="R71" s="3" t="s">
        <v>18</v>
      </c>
      <c r="S71" s="3" t="s">
        <v>18</v>
      </c>
      <c r="AD71" s="22"/>
    </row>
    <row r="72" spans="1:30" x14ac:dyDescent="0.25">
      <c r="A72" s="3" t="s">
        <v>3</v>
      </c>
      <c r="B72" s="3">
        <v>2007</v>
      </c>
      <c r="E72" s="39">
        <v>0.30494843789999998</v>
      </c>
      <c r="F72" s="40">
        <v>0.30018969010000002</v>
      </c>
      <c r="G72" s="40">
        <v>0.30970718580000001</v>
      </c>
      <c r="H72" s="41" t="s">
        <v>18</v>
      </c>
      <c r="I72" s="40"/>
      <c r="J72" s="40"/>
      <c r="K72" s="40"/>
      <c r="L72" s="24"/>
      <c r="M72" s="24"/>
      <c r="N72" s="24"/>
      <c r="O72" s="24"/>
      <c r="P72" s="24" t="s">
        <v>18</v>
      </c>
      <c r="Q72" s="24" t="s">
        <v>18</v>
      </c>
      <c r="R72" s="3" t="s">
        <v>18</v>
      </c>
      <c r="S72" s="3" t="s">
        <v>18</v>
      </c>
      <c r="AD72" s="22"/>
    </row>
    <row r="73" spans="1:30" x14ac:dyDescent="0.25">
      <c r="A73" s="3" t="s">
        <v>3</v>
      </c>
      <c r="B73" s="3">
        <v>2008</v>
      </c>
      <c r="E73" s="39">
        <v>0.30608264600000001</v>
      </c>
      <c r="F73" s="40">
        <v>0.30132714869999999</v>
      </c>
      <c r="G73" s="40">
        <v>0.31083814339999999</v>
      </c>
      <c r="H73" s="41" t="s">
        <v>18</v>
      </c>
      <c r="I73" s="40"/>
      <c r="J73" s="40"/>
      <c r="K73" s="40"/>
      <c r="L73" s="24"/>
      <c r="M73" s="24"/>
      <c r="N73" s="24"/>
      <c r="O73" s="24"/>
      <c r="P73" s="24" t="s">
        <v>18</v>
      </c>
      <c r="Q73" s="24" t="s">
        <v>18</v>
      </c>
      <c r="R73" s="3" t="s">
        <v>18</v>
      </c>
      <c r="S73" s="3" t="s">
        <v>18</v>
      </c>
      <c r="AD73" s="22"/>
    </row>
    <row r="74" spans="1:30" x14ac:dyDescent="0.25">
      <c r="A74" s="3" t="s">
        <v>3</v>
      </c>
      <c r="B74" s="3">
        <v>2009</v>
      </c>
      <c r="E74" s="39">
        <v>0.32473546079999999</v>
      </c>
      <c r="F74" s="40">
        <v>0.32015743400000002</v>
      </c>
      <c r="G74" s="40">
        <v>0.32931348760000001</v>
      </c>
      <c r="H74" s="41" t="s">
        <v>18</v>
      </c>
      <c r="I74" s="40"/>
      <c r="J74" s="40"/>
      <c r="K74" s="40"/>
      <c r="L74" s="24"/>
      <c r="M74" s="24"/>
      <c r="N74" s="24"/>
      <c r="O74" s="24"/>
      <c r="P74" s="24" t="s">
        <v>18</v>
      </c>
      <c r="Q74" s="24" t="s">
        <v>18</v>
      </c>
      <c r="R74" s="3" t="s">
        <v>18</v>
      </c>
      <c r="S74" s="3" t="s">
        <v>18</v>
      </c>
      <c r="AD74" s="22"/>
    </row>
    <row r="75" spans="1:30" x14ac:dyDescent="0.25">
      <c r="A75" s="3" t="s">
        <v>3</v>
      </c>
      <c r="B75" s="3">
        <v>2010</v>
      </c>
      <c r="E75" s="39">
        <v>0.32420013310000001</v>
      </c>
      <c r="F75" s="40">
        <v>0.31964948789999997</v>
      </c>
      <c r="G75" s="40">
        <v>0.32875077829999999</v>
      </c>
      <c r="H75" s="41" t="s">
        <v>18</v>
      </c>
      <c r="I75" s="40"/>
      <c r="J75" s="40"/>
      <c r="K75" s="40"/>
      <c r="L75" s="24"/>
      <c r="M75" s="24"/>
      <c r="N75" s="24"/>
      <c r="O75" s="24"/>
      <c r="P75" s="24" t="s">
        <v>18</v>
      </c>
      <c r="Q75" s="24" t="s">
        <v>18</v>
      </c>
      <c r="R75" s="3" t="s">
        <v>18</v>
      </c>
      <c r="S75" s="3" t="s">
        <v>18</v>
      </c>
      <c r="AD75" s="22"/>
    </row>
    <row r="76" spans="1:30" x14ac:dyDescent="0.25">
      <c r="A76" s="3" t="s">
        <v>3</v>
      </c>
      <c r="B76" s="3">
        <v>2011</v>
      </c>
      <c r="E76" s="39">
        <v>0.32505523749999998</v>
      </c>
      <c r="F76" s="40">
        <v>0.32052526409999998</v>
      </c>
      <c r="G76" s="40">
        <v>0.32958521089999998</v>
      </c>
      <c r="H76" s="41" t="s">
        <v>18</v>
      </c>
      <c r="I76" s="40"/>
      <c r="J76" s="40"/>
      <c r="K76" s="40"/>
      <c r="L76" s="24"/>
      <c r="M76" s="24"/>
      <c r="N76" s="24"/>
      <c r="O76" s="24"/>
      <c r="P76" s="24" t="s">
        <v>18</v>
      </c>
      <c r="Q76" s="24" t="s">
        <v>18</v>
      </c>
      <c r="R76" s="3" t="s">
        <v>18</v>
      </c>
      <c r="S76" s="3" t="s">
        <v>18</v>
      </c>
      <c r="AD76" s="22"/>
    </row>
    <row r="77" spans="1:30" x14ac:dyDescent="0.25">
      <c r="A77" s="3" t="s">
        <v>3</v>
      </c>
      <c r="B77" s="3">
        <v>2012</v>
      </c>
      <c r="E77" s="39">
        <v>0.32958937760000001</v>
      </c>
      <c r="F77" s="40">
        <v>0.3250872333</v>
      </c>
      <c r="G77" s="40">
        <v>0.33409152180000001</v>
      </c>
      <c r="H77" s="41" t="s">
        <v>18</v>
      </c>
      <c r="I77" s="40"/>
      <c r="J77" s="40"/>
      <c r="K77" s="40"/>
      <c r="L77" s="24"/>
      <c r="M77" s="24"/>
      <c r="N77" s="24"/>
      <c r="O77" s="24"/>
      <c r="P77" s="24" t="s">
        <v>18</v>
      </c>
      <c r="Q77" s="24" t="s">
        <v>18</v>
      </c>
      <c r="R77" s="3" t="s">
        <v>18</v>
      </c>
      <c r="S77" s="3" t="s">
        <v>18</v>
      </c>
      <c r="AD77" s="22"/>
    </row>
    <row r="78" spans="1:30" x14ac:dyDescent="0.25">
      <c r="A78" s="3" t="s">
        <v>3</v>
      </c>
      <c r="B78" s="3">
        <v>2013</v>
      </c>
      <c r="E78" s="39">
        <v>0.33200761919999999</v>
      </c>
      <c r="F78" s="40">
        <v>0.3275253776</v>
      </c>
      <c r="G78" s="40">
        <v>0.33648986089999999</v>
      </c>
      <c r="H78" s="41" t="s">
        <v>18</v>
      </c>
      <c r="I78" s="40"/>
      <c r="J78" s="40"/>
      <c r="K78" s="40"/>
      <c r="L78" s="24"/>
      <c r="M78" s="24"/>
      <c r="N78" s="24"/>
      <c r="O78" s="24"/>
      <c r="P78" s="24" t="s">
        <v>18</v>
      </c>
      <c r="Q78" s="24" t="s">
        <v>18</v>
      </c>
      <c r="R78" s="3" t="s">
        <v>18</v>
      </c>
      <c r="S78" s="3" t="s">
        <v>18</v>
      </c>
      <c r="AD78" s="22"/>
    </row>
    <row r="79" spans="1:30" x14ac:dyDescent="0.25">
      <c r="A79" s="3" t="s">
        <v>3</v>
      </c>
      <c r="B79" s="3">
        <v>2014</v>
      </c>
      <c r="E79" s="39">
        <v>0.38352158530000002</v>
      </c>
      <c r="F79" s="40">
        <v>0.379117759</v>
      </c>
      <c r="G79" s="40">
        <v>0.3879254117</v>
      </c>
      <c r="H79" s="41" t="s">
        <v>18</v>
      </c>
      <c r="I79" s="40"/>
      <c r="J79" s="40"/>
      <c r="K79" s="40"/>
      <c r="L79" s="24"/>
      <c r="M79" s="24"/>
      <c r="N79" s="24"/>
      <c r="O79" s="24"/>
      <c r="P79" s="24" t="s">
        <v>18</v>
      </c>
      <c r="Q79" s="24" t="s">
        <v>18</v>
      </c>
      <c r="R79" s="3" t="s">
        <v>18</v>
      </c>
      <c r="S79" s="3" t="s">
        <v>18</v>
      </c>
      <c r="AD79" s="22"/>
    </row>
    <row r="80" spans="1:30" x14ac:dyDescent="0.25">
      <c r="A80" s="3" t="s">
        <v>3</v>
      </c>
      <c r="B80" s="3">
        <v>2015</v>
      </c>
      <c r="E80" s="39">
        <v>0.38638477389999998</v>
      </c>
      <c r="F80" s="40">
        <v>0.38199755260000001</v>
      </c>
      <c r="G80" s="40">
        <v>0.39077199530000001</v>
      </c>
      <c r="H80" s="41" t="s">
        <v>18</v>
      </c>
      <c r="I80" s="40"/>
      <c r="J80" s="40"/>
      <c r="K80" s="40"/>
      <c r="L80" s="24"/>
      <c r="M80" s="24"/>
      <c r="N80" s="24"/>
      <c r="O80" s="24"/>
      <c r="P80" s="24" t="s">
        <v>18</v>
      </c>
      <c r="Q80" s="24" t="s">
        <v>18</v>
      </c>
      <c r="R80" s="3" t="s">
        <v>18</v>
      </c>
      <c r="S80" s="3" t="s">
        <v>18</v>
      </c>
      <c r="AD80" s="22"/>
    </row>
    <row r="81" spans="1:30" x14ac:dyDescent="0.25">
      <c r="A81" s="3" t="s">
        <v>3</v>
      </c>
      <c r="B81" s="3">
        <v>2016</v>
      </c>
      <c r="E81" s="39">
        <v>0.39028941360000002</v>
      </c>
      <c r="F81" s="40">
        <v>0.38592406109999999</v>
      </c>
      <c r="G81" s="40">
        <v>0.3946547661</v>
      </c>
      <c r="H81" s="41" t="s">
        <v>18</v>
      </c>
      <c r="I81" s="40"/>
      <c r="J81" s="40"/>
      <c r="K81" s="40"/>
      <c r="L81" s="24"/>
      <c r="M81" s="24"/>
      <c r="N81" s="24"/>
      <c r="O81" s="24"/>
      <c r="P81" s="24" t="s">
        <v>18</v>
      </c>
      <c r="Q81" s="24" t="s">
        <v>18</v>
      </c>
      <c r="R81" s="3" t="s">
        <v>18</v>
      </c>
      <c r="S81" s="3" t="s">
        <v>18</v>
      </c>
      <c r="AD81" s="22"/>
    </row>
    <row r="82" spans="1:30" x14ac:dyDescent="0.25">
      <c r="A82" s="3" t="s">
        <v>3</v>
      </c>
      <c r="B82" s="3">
        <v>2017</v>
      </c>
      <c r="E82" s="39">
        <v>0.38158445460000001</v>
      </c>
      <c r="F82" s="40">
        <v>0.37709009700000001</v>
      </c>
      <c r="G82" s="40">
        <v>0.38607881220000001</v>
      </c>
      <c r="H82" s="41" t="s">
        <v>18</v>
      </c>
      <c r="I82" s="40"/>
      <c r="J82" s="40"/>
      <c r="K82" s="40"/>
      <c r="L82" s="24"/>
      <c r="M82" s="24"/>
      <c r="N82" s="24"/>
      <c r="O82" s="24"/>
      <c r="P82" s="24" t="s">
        <v>18</v>
      </c>
      <c r="Q82" s="24" t="s">
        <v>18</v>
      </c>
      <c r="R82" s="3" t="s">
        <v>18</v>
      </c>
      <c r="S82" s="3" t="s">
        <v>18</v>
      </c>
      <c r="AD82" s="22"/>
    </row>
    <row r="83" spans="1:30" x14ac:dyDescent="0.25">
      <c r="A83" s="3" t="s">
        <v>3</v>
      </c>
      <c r="B83" s="3">
        <v>2018</v>
      </c>
      <c r="E83" s="39">
        <v>0.38972096690000002</v>
      </c>
      <c r="F83" s="40">
        <v>0.38526819470000001</v>
      </c>
      <c r="G83" s="40">
        <v>0.39417373909999998</v>
      </c>
      <c r="H83" s="41" t="s">
        <v>18</v>
      </c>
      <c r="I83" s="40"/>
      <c r="J83" s="40"/>
      <c r="K83" s="40"/>
      <c r="L83" s="24"/>
      <c r="M83" s="24"/>
      <c r="N83" s="24"/>
      <c r="O83" s="24"/>
      <c r="P83" s="24" t="s">
        <v>18</v>
      </c>
      <c r="Q83" s="24" t="s">
        <v>18</v>
      </c>
      <c r="R83" s="3" t="s">
        <v>18</v>
      </c>
      <c r="S83" s="3" t="s">
        <v>18</v>
      </c>
      <c r="AD83" s="22"/>
    </row>
    <row r="84" spans="1:30" x14ac:dyDescent="0.25">
      <c r="A84" s="3" t="s">
        <v>3</v>
      </c>
      <c r="B84" s="3">
        <v>2019</v>
      </c>
      <c r="E84" s="39">
        <v>0.51296108650000005</v>
      </c>
      <c r="F84" s="40">
        <v>0.50880542920000005</v>
      </c>
      <c r="G84" s="40">
        <v>0.51711674370000005</v>
      </c>
      <c r="H84" s="41" t="s">
        <v>18</v>
      </c>
      <c r="I84" s="40"/>
      <c r="J84" s="40"/>
      <c r="K84" s="40"/>
      <c r="L84" s="24"/>
      <c r="M84" s="24"/>
      <c r="N84" s="24"/>
      <c r="O84" s="24"/>
      <c r="P84" s="24" t="s">
        <v>18</v>
      </c>
      <c r="Q84" s="24" t="s">
        <v>18</v>
      </c>
      <c r="R84" s="3" t="s">
        <v>18</v>
      </c>
      <c r="S84" s="3" t="s">
        <v>18</v>
      </c>
      <c r="AD84" s="22"/>
    </row>
    <row r="85" spans="1:30" x14ac:dyDescent="0.25">
      <c r="A85" s="3" t="s">
        <v>3</v>
      </c>
      <c r="B85" s="3">
        <v>2020</v>
      </c>
      <c r="E85" s="39">
        <v>0.51504835910000002</v>
      </c>
      <c r="F85" s="40">
        <v>0.51089287100000003</v>
      </c>
      <c r="G85" s="40">
        <v>0.51920384720000001</v>
      </c>
      <c r="H85" s="41" t="s">
        <v>18</v>
      </c>
      <c r="I85" s="40"/>
      <c r="J85" s="40"/>
      <c r="K85" s="40"/>
      <c r="L85" s="24"/>
      <c r="M85" s="24"/>
      <c r="N85" s="24"/>
      <c r="O85" s="24"/>
      <c r="P85" s="24" t="s">
        <v>18</v>
      </c>
      <c r="Q85" s="24" t="s">
        <v>18</v>
      </c>
      <c r="R85" s="3" t="s">
        <v>18</v>
      </c>
      <c r="S85" s="3" t="s">
        <v>18</v>
      </c>
      <c r="AD85" s="22"/>
    </row>
    <row r="86" spans="1:30" x14ac:dyDescent="0.25">
      <c r="A86" s="3" t="s">
        <v>3</v>
      </c>
      <c r="B86" s="3">
        <v>2021</v>
      </c>
      <c r="E86" s="39">
        <v>0.51402059290000002</v>
      </c>
      <c r="F86" s="40">
        <v>0.50988906430000003</v>
      </c>
      <c r="G86" s="40">
        <v>0.51815212160000002</v>
      </c>
      <c r="H86" s="41" t="s">
        <v>18</v>
      </c>
      <c r="I86" s="40"/>
      <c r="J86" s="40"/>
      <c r="K86" s="40"/>
      <c r="L86" s="24"/>
      <c r="M86" s="24"/>
      <c r="N86" s="24"/>
      <c r="O86" s="24"/>
      <c r="P86" s="24" t="s">
        <v>18</v>
      </c>
      <c r="Q86" s="24" t="s">
        <v>18</v>
      </c>
      <c r="R86" s="3" t="s">
        <v>18</v>
      </c>
      <c r="S86" s="3" t="s">
        <v>18</v>
      </c>
      <c r="AD86" s="22"/>
    </row>
    <row r="87" spans="1:30" x14ac:dyDescent="0.25">
      <c r="A87" s="3" t="s">
        <v>3</v>
      </c>
      <c r="B87" s="3">
        <v>2022</v>
      </c>
      <c r="E87" s="39">
        <v>0.52627490139999999</v>
      </c>
      <c r="F87" s="40">
        <v>0.52219822149999995</v>
      </c>
      <c r="G87" s="40">
        <v>0.53035158130000004</v>
      </c>
      <c r="H87" s="41" t="s">
        <v>18</v>
      </c>
      <c r="I87" s="40"/>
      <c r="J87" s="40"/>
      <c r="K87" s="40"/>
      <c r="L87" s="24"/>
      <c r="M87" s="24"/>
      <c r="N87" s="24"/>
      <c r="O87" s="24"/>
      <c r="P87" s="24" t="s">
        <v>18</v>
      </c>
      <c r="Q87" s="24" t="s">
        <v>18</v>
      </c>
      <c r="R87" s="3" t="s">
        <v>18</v>
      </c>
      <c r="S87" s="3" t="s">
        <v>18</v>
      </c>
      <c r="AD87" s="22"/>
    </row>
    <row r="88" spans="1:30" s="4" customFormat="1" ht="15.6" x14ac:dyDescent="0.3">
      <c r="A88" s="4" t="s">
        <v>5</v>
      </c>
      <c r="B88" s="4">
        <v>2003</v>
      </c>
      <c r="E88" s="35">
        <v>-0.31555254700000002</v>
      </c>
      <c r="F88" s="36">
        <v>-0.32125603000000003</v>
      </c>
      <c r="G88" s="36">
        <v>-0.30984906299999998</v>
      </c>
      <c r="H88" s="37">
        <v>0.1016891266</v>
      </c>
      <c r="I88" s="36"/>
      <c r="J88" s="36"/>
      <c r="K88" s="36"/>
      <c r="L88" s="38"/>
      <c r="M88" s="38"/>
      <c r="N88" s="38"/>
      <c r="O88" s="38"/>
      <c r="P88" s="38">
        <v>-5.1859999999999996E-3</v>
      </c>
      <c r="Q88" s="38">
        <v>3.0067599999999998E-3</v>
      </c>
      <c r="R88" s="4" t="s">
        <v>18</v>
      </c>
      <c r="S88" s="4" t="s">
        <v>18</v>
      </c>
      <c r="AD88" s="21"/>
    </row>
    <row r="89" spans="1:30" x14ac:dyDescent="0.25">
      <c r="A89" s="3" t="s">
        <v>5</v>
      </c>
      <c r="B89" s="3">
        <v>2004</v>
      </c>
      <c r="E89" s="39">
        <v>-0.59721586100000001</v>
      </c>
      <c r="F89" s="40">
        <v>-0.60249618999999999</v>
      </c>
      <c r="G89" s="40">
        <v>-0.59193553200000004</v>
      </c>
      <c r="H89" s="41" t="s">
        <v>18</v>
      </c>
      <c r="I89" s="40"/>
      <c r="J89" s="40"/>
      <c r="K89" s="40"/>
      <c r="L89" s="24"/>
      <c r="M89" s="24"/>
      <c r="N89" s="24"/>
      <c r="O89" s="24"/>
      <c r="P89" s="24" t="s">
        <v>18</v>
      </c>
      <c r="Q89" s="24" t="s">
        <v>18</v>
      </c>
      <c r="R89" s="3" t="s">
        <v>18</v>
      </c>
      <c r="S89" s="3" t="s">
        <v>18</v>
      </c>
      <c r="AD89" s="22"/>
    </row>
    <row r="90" spans="1:30" x14ac:dyDescent="0.25">
      <c r="A90" s="3" t="s">
        <v>5</v>
      </c>
      <c r="B90" s="3">
        <v>2005</v>
      </c>
      <c r="E90" s="39">
        <v>-0.60808055900000002</v>
      </c>
      <c r="F90" s="40">
        <v>-0.61334898199999999</v>
      </c>
      <c r="G90" s="40">
        <v>-0.60281213600000005</v>
      </c>
      <c r="H90" s="41" t="s">
        <v>18</v>
      </c>
      <c r="I90" s="40"/>
      <c r="J90" s="40"/>
      <c r="K90" s="40"/>
      <c r="L90" s="24"/>
      <c r="M90" s="24"/>
      <c r="N90" s="24"/>
      <c r="O90" s="24"/>
      <c r="P90" s="24" t="s">
        <v>18</v>
      </c>
      <c r="Q90" s="24" t="s">
        <v>18</v>
      </c>
      <c r="R90" s="3" t="s">
        <v>18</v>
      </c>
      <c r="S90" s="3" t="s">
        <v>18</v>
      </c>
      <c r="AD90" s="22"/>
    </row>
    <row r="91" spans="1:30" x14ac:dyDescent="0.25">
      <c r="A91" s="3" t="s">
        <v>5</v>
      </c>
      <c r="B91" s="3">
        <v>2006</v>
      </c>
      <c r="E91" s="39">
        <v>-0.61665424400000002</v>
      </c>
      <c r="F91" s="40">
        <v>-0.62188940800000003</v>
      </c>
      <c r="G91" s="40">
        <v>-0.61141908</v>
      </c>
      <c r="H91" s="41" t="s">
        <v>18</v>
      </c>
      <c r="I91" s="40"/>
      <c r="J91" s="40"/>
      <c r="K91" s="40"/>
      <c r="L91" s="24"/>
      <c r="M91" s="24"/>
      <c r="N91" s="24"/>
      <c r="O91" s="24"/>
      <c r="P91" s="24" t="s">
        <v>18</v>
      </c>
      <c r="Q91" s="24" t="s">
        <v>18</v>
      </c>
      <c r="R91" s="3" t="s">
        <v>18</v>
      </c>
      <c r="S91" s="3" t="s">
        <v>18</v>
      </c>
      <c r="AD91" s="22"/>
    </row>
    <row r="92" spans="1:30" x14ac:dyDescent="0.25">
      <c r="A92" s="3" t="s">
        <v>5</v>
      </c>
      <c r="B92" s="3">
        <v>2007</v>
      </c>
      <c r="E92" s="39">
        <v>-0.62065938399999998</v>
      </c>
      <c r="F92" s="40">
        <v>-0.62589342699999995</v>
      </c>
      <c r="G92" s="40">
        <v>-0.61542534000000004</v>
      </c>
      <c r="H92" s="41" t="s">
        <v>18</v>
      </c>
      <c r="I92" s="40"/>
      <c r="J92" s="40"/>
      <c r="K92" s="40"/>
      <c r="L92" s="24"/>
      <c r="M92" s="24"/>
      <c r="N92" s="24"/>
      <c r="O92" s="24"/>
      <c r="P92" s="24" t="s">
        <v>18</v>
      </c>
      <c r="Q92" s="24" t="s">
        <v>18</v>
      </c>
      <c r="R92" s="3" t="s">
        <v>18</v>
      </c>
      <c r="S92" s="3" t="s">
        <v>18</v>
      </c>
      <c r="AD92" s="22"/>
    </row>
    <row r="93" spans="1:30" x14ac:dyDescent="0.25">
      <c r="A93" s="3" t="s">
        <v>5</v>
      </c>
      <c r="B93" s="3">
        <v>2008</v>
      </c>
      <c r="E93" s="39">
        <v>-0.62944477600000004</v>
      </c>
      <c r="F93" s="40">
        <v>-0.63469961200000002</v>
      </c>
      <c r="G93" s="40">
        <v>-0.62418994000000005</v>
      </c>
      <c r="H93" s="41" t="s">
        <v>18</v>
      </c>
      <c r="I93" s="40"/>
      <c r="J93" s="40"/>
      <c r="K93" s="40"/>
      <c r="L93" s="24"/>
      <c r="M93" s="24"/>
      <c r="N93" s="24"/>
      <c r="O93" s="24"/>
      <c r="P93" s="24" t="s">
        <v>18</v>
      </c>
      <c r="Q93" s="24" t="s">
        <v>18</v>
      </c>
      <c r="R93" s="3" t="s">
        <v>18</v>
      </c>
      <c r="S93" s="3" t="s">
        <v>18</v>
      </c>
      <c r="AD93" s="22"/>
    </row>
    <row r="94" spans="1:30" x14ac:dyDescent="0.25">
      <c r="A94" s="3" t="s">
        <v>5</v>
      </c>
      <c r="B94" s="3">
        <v>2009</v>
      </c>
      <c r="E94" s="39">
        <v>-0.51813047499999998</v>
      </c>
      <c r="F94" s="40">
        <v>-0.52320889299999995</v>
      </c>
      <c r="G94" s="40">
        <v>-0.51305205700000001</v>
      </c>
      <c r="H94" s="41" t="s">
        <v>18</v>
      </c>
      <c r="I94" s="40"/>
      <c r="J94" s="40"/>
      <c r="K94" s="40"/>
      <c r="L94" s="24"/>
      <c r="M94" s="24"/>
      <c r="N94" s="24"/>
      <c r="O94" s="24"/>
      <c r="P94" s="24" t="s">
        <v>18</v>
      </c>
      <c r="Q94" s="24" t="s">
        <v>18</v>
      </c>
      <c r="R94" s="3" t="s">
        <v>18</v>
      </c>
      <c r="S94" s="3" t="s">
        <v>18</v>
      </c>
      <c r="AD94" s="22"/>
    </row>
    <row r="95" spans="1:30" x14ac:dyDescent="0.25">
      <c r="A95" s="3" t="s">
        <v>5</v>
      </c>
      <c r="B95" s="3">
        <v>2010</v>
      </c>
      <c r="E95" s="39">
        <v>-0.51719146999999999</v>
      </c>
      <c r="F95" s="40">
        <v>-0.52223189400000003</v>
      </c>
      <c r="G95" s="40">
        <v>-0.51215104600000005</v>
      </c>
      <c r="H95" s="41" t="s">
        <v>18</v>
      </c>
      <c r="I95" s="40"/>
      <c r="J95" s="40"/>
      <c r="K95" s="40"/>
      <c r="L95" s="24"/>
      <c r="M95" s="24"/>
      <c r="N95" s="24"/>
      <c r="O95" s="24"/>
      <c r="P95" s="24" t="s">
        <v>18</v>
      </c>
      <c r="Q95" s="24" t="s">
        <v>18</v>
      </c>
      <c r="R95" s="3" t="s">
        <v>18</v>
      </c>
      <c r="S95" s="3" t="s">
        <v>18</v>
      </c>
      <c r="AD95" s="22"/>
    </row>
    <row r="96" spans="1:30" x14ac:dyDescent="0.25">
      <c r="A96" s="3" t="s">
        <v>5</v>
      </c>
      <c r="B96" s="3">
        <v>2011</v>
      </c>
      <c r="E96" s="39">
        <v>-0.51796779500000001</v>
      </c>
      <c r="F96" s="40">
        <v>-0.52298332300000006</v>
      </c>
      <c r="G96" s="40">
        <v>-0.51295226800000004</v>
      </c>
      <c r="H96" s="41" t="s">
        <v>18</v>
      </c>
      <c r="I96" s="40"/>
      <c r="J96" s="40"/>
      <c r="K96" s="40"/>
      <c r="L96" s="24"/>
      <c r="M96" s="24"/>
      <c r="N96" s="24"/>
      <c r="O96" s="24"/>
      <c r="P96" s="24" t="s">
        <v>18</v>
      </c>
      <c r="Q96" s="24" t="s">
        <v>18</v>
      </c>
      <c r="R96" s="3" t="s">
        <v>18</v>
      </c>
      <c r="S96" s="3" t="s">
        <v>18</v>
      </c>
      <c r="AD96" s="22"/>
    </row>
    <row r="97" spans="1:30" x14ac:dyDescent="0.25">
      <c r="A97" s="3" t="s">
        <v>5</v>
      </c>
      <c r="B97" s="3">
        <v>2012</v>
      </c>
      <c r="E97" s="39">
        <v>-0.52214101800000001</v>
      </c>
      <c r="F97" s="40">
        <v>-0.52713447099999999</v>
      </c>
      <c r="G97" s="40">
        <v>-0.51714756399999995</v>
      </c>
      <c r="H97" s="41" t="s">
        <v>18</v>
      </c>
      <c r="I97" s="40"/>
      <c r="J97" s="40"/>
      <c r="K97" s="40"/>
      <c r="L97" s="24"/>
      <c r="M97" s="24"/>
      <c r="N97" s="24"/>
      <c r="O97" s="24"/>
      <c r="P97" s="24" t="s">
        <v>18</v>
      </c>
      <c r="Q97" s="24" t="s">
        <v>18</v>
      </c>
      <c r="R97" s="3" t="s">
        <v>18</v>
      </c>
      <c r="S97" s="3" t="s">
        <v>18</v>
      </c>
      <c r="AD97" s="22"/>
    </row>
    <row r="98" spans="1:30" x14ac:dyDescent="0.25">
      <c r="A98" s="3" t="s">
        <v>5</v>
      </c>
      <c r="B98" s="3">
        <v>2013</v>
      </c>
      <c r="E98" s="39">
        <v>-0.52866396500000001</v>
      </c>
      <c r="F98" s="40">
        <v>-0.53361614000000002</v>
      </c>
      <c r="G98" s="40">
        <v>-0.52371179000000001</v>
      </c>
      <c r="H98" s="41" t="s">
        <v>18</v>
      </c>
      <c r="I98" s="40"/>
      <c r="J98" s="40"/>
      <c r="K98" s="40"/>
      <c r="L98" s="24"/>
      <c r="M98" s="24"/>
      <c r="N98" s="24"/>
      <c r="O98" s="24"/>
      <c r="P98" s="24" t="s">
        <v>18</v>
      </c>
      <c r="Q98" s="24" t="s">
        <v>18</v>
      </c>
      <c r="R98" s="3" t="s">
        <v>18</v>
      </c>
      <c r="S98" s="3" t="s">
        <v>18</v>
      </c>
      <c r="AD98" s="22"/>
    </row>
    <row r="99" spans="1:30" x14ac:dyDescent="0.25">
      <c r="A99" s="3" t="s">
        <v>5</v>
      </c>
      <c r="B99" s="3">
        <v>2014</v>
      </c>
      <c r="E99" s="39">
        <v>-0.59977471199999999</v>
      </c>
      <c r="F99" s="40">
        <v>-0.60508144600000002</v>
      </c>
      <c r="G99" s="40">
        <v>-0.59446797799999995</v>
      </c>
      <c r="H99" s="41" t="s">
        <v>18</v>
      </c>
      <c r="I99" s="40"/>
      <c r="J99" s="40"/>
      <c r="K99" s="40"/>
      <c r="L99" s="24"/>
      <c r="M99" s="24"/>
      <c r="N99" s="24"/>
      <c r="O99" s="24"/>
      <c r="P99" s="24" t="s">
        <v>18</v>
      </c>
      <c r="Q99" s="24" t="s">
        <v>18</v>
      </c>
      <c r="R99" s="3" t="s">
        <v>18</v>
      </c>
      <c r="S99" s="3" t="s">
        <v>18</v>
      </c>
      <c r="AD99" s="22"/>
    </row>
    <row r="100" spans="1:30" x14ac:dyDescent="0.25">
      <c r="A100" s="3" t="s">
        <v>5</v>
      </c>
      <c r="B100" s="3">
        <v>2015</v>
      </c>
      <c r="E100" s="39">
        <v>-0.60040987599999995</v>
      </c>
      <c r="F100" s="40">
        <v>-0.60571067000000001</v>
      </c>
      <c r="G100" s="40">
        <v>-0.59510908200000001</v>
      </c>
      <c r="H100" s="41" t="s">
        <v>18</v>
      </c>
      <c r="I100" s="40"/>
      <c r="J100" s="40"/>
      <c r="K100" s="40"/>
      <c r="L100" s="24"/>
      <c r="M100" s="24"/>
      <c r="N100" s="24"/>
      <c r="O100" s="24"/>
      <c r="P100" s="24" t="s">
        <v>18</v>
      </c>
      <c r="Q100" s="24" t="s">
        <v>18</v>
      </c>
      <c r="R100" s="3" t="s">
        <v>18</v>
      </c>
      <c r="S100" s="3" t="s">
        <v>18</v>
      </c>
      <c r="AD100" s="22"/>
    </row>
    <row r="101" spans="1:30" x14ac:dyDescent="0.25">
      <c r="A101" s="3" t="s">
        <v>5</v>
      </c>
      <c r="B101" s="3">
        <v>2016</v>
      </c>
      <c r="E101" s="39">
        <v>-0.60092526099999999</v>
      </c>
      <c r="F101" s="40">
        <v>-0.60621368600000003</v>
      </c>
      <c r="G101" s="40">
        <v>-0.59563683599999995</v>
      </c>
      <c r="H101" s="41" t="s">
        <v>18</v>
      </c>
      <c r="I101" s="40"/>
      <c r="J101" s="40"/>
      <c r="K101" s="40"/>
      <c r="L101" s="24"/>
      <c r="M101" s="24"/>
      <c r="N101" s="24"/>
      <c r="O101" s="24"/>
      <c r="P101" s="24" t="s">
        <v>18</v>
      </c>
      <c r="Q101" s="24" t="s">
        <v>18</v>
      </c>
      <c r="R101" s="3" t="s">
        <v>18</v>
      </c>
      <c r="S101" s="3" t="s">
        <v>18</v>
      </c>
      <c r="AD101" s="22"/>
    </row>
    <row r="102" spans="1:30" x14ac:dyDescent="0.25">
      <c r="A102" s="3" t="s">
        <v>5</v>
      </c>
      <c r="B102" s="3">
        <v>2017</v>
      </c>
      <c r="E102" s="39">
        <v>-0.60935453799999995</v>
      </c>
      <c r="F102" s="40">
        <v>-0.614687129</v>
      </c>
      <c r="G102" s="40">
        <v>-0.604021947</v>
      </c>
      <c r="H102" s="41" t="s">
        <v>18</v>
      </c>
      <c r="I102" s="40"/>
      <c r="J102" s="40"/>
      <c r="K102" s="40"/>
      <c r="L102" s="24"/>
      <c r="M102" s="24"/>
      <c r="N102" s="24"/>
      <c r="O102" s="24"/>
      <c r="P102" s="24" t="s">
        <v>18</v>
      </c>
      <c r="Q102" s="24" t="s">
        <v>18</v>
      </c>
      <c r="R102" s="3" t="s">
        <v>18</v>
      </c>
      <c r="S102" s="3" t="s">
        <v>18</v>
      </c>
      <c r="AD102" s="22"/>
    </row>
    <row r="103" spans="1:30" x14ac:dyDescent="0.25">
      <c r="A103" s="3" t="s">
        <v>5</v>
      </c>
      <c r="B103" s="3">
        <v>2018</v>
      </c>
      <c r="E103" s="39">
        <v>-0.610720598</v>
      </c>
      <c r="F103" s="40">
        <v>-0.61608649999999998</v>
      </c>
      <c r="G103" s="40">
        <v>-0.605354697</v>
      </c>
      <c r="H103" s="41" t="s">
        <v>18</v>
      </c>
      <c r="I103" s="40"/>
      <c r="J103" s="40"/>
      <c r="K103" s="40"/>
      <c r="L103" s="24"/>
      <c r="M103" s="24"/>
      <c r="N103" s="24"/>
      <c r="O103" s="24"/>
      <c r="P103" s="24" t="s">
        <v>18</v>
      </c>
      <c r="Q103" s="24" t="s">
        <v>18</v>
      </c>
      <c r="R103" s="3" t="s">
        <v>18</v>
      </c>
      <c r="S103" s="3" t="s">
        <v>18</v>
      </c>
      <c r="AD103" s="22"/>
    </row>
    <row r="104" spans="1:30" x14ac:dyDescent="0.25">
      <c r="A104" s="3" t="s">
        <v>5</v>
      </c>
      <c r="B104" s="3">
        <v>2019</v>
      </c>
      <c r="E104" s="39">
        <v>-0.55077605600000001</v>
      </c>
      <c r="F104" s="40">
        <v>-0.55657023699999997</v>
      </c>
      <c r="G104" s="40">
        <v>-0.54498187399999998</v>
      </c>
      <c r="H104" s="41" t="s">
        <v>18</v>
      </c>
      <c r="I104" s="40"/>
      <c r="J104" s="40"/>
      <c r="K104" s="40"/>
      <c r="L104" s="24"/>
      <c r="M104" s="24"/>
      <c r="N104" s="24"/>
      <c r="O104" s="24"/>
      <c r="P104" s="24" t="s">
        <v>18</v>
      </c>
      <c r="Q104" s="24" t="s">
        <v>18</v>
      </c>
      <c r="R104" s="3" t="s">
        <v>18</v>
      </c>
      <c r="S104" s="3" t="s">
        <v>18</v>
      </c>
      <c r="AD104" s="22"/>
    </row>
    <row r="105" spans="1:30" x14ac:dyDescent="0.25">
      <c r="A105" s="3" t="s">
        <v>5</v>
      </c>
      <c r="B105" s="3">
        <v>2020</v>
      </c>
      <c r="E105" s="39">
        <v>-0.55429883800000002</v>
      </c>
      <c r="F105" s="40">
        <v>-0.56007280199999998</v>
      </c>
      <c r="G105" s="40">
        <v>-0.54852487299999997</v>
      </c>
      <c r="H105" s="41" t="s">
        <v>18</v>
      </c>
      <c r="I105" s="40"/>
      <c r="J105" s="40"/>
      <c r="K105" s="40"/>
      <c r="L105" s="24"/>
      <c r="M105" s="24"/>
      <c r="N105" s="24"/>
      <c r="O105" s="24"/>
      <c r="P105" s="24" t="s">
        <v>18</v>
      </c>
      <c r="Q105" s="24" t="s">
        <v>18</v>
      </c>
      <c r="R105" s="3" t="s">
        <v>18</v>
      </c>
      <c r="S105" s="3" t="s">
        <v>18</v>
      </c>
      <c r="AD105" s="22"/>
    </row>
    <row r="106" spans="1:30" x14ac:dyDescent="0.25">
      <c r="A106" s="3" t="s">
        <v>5</v>
      </c>
      <c r="B106" s="3">
        <v>2021</v>
      </c>
      <c r="E106" s="39">
        <v>-0.55999218100000003</v>
      </c>
      <c r="F106" s="40">
        <v>-0.56576240700000002</v>
      </c>
      <c r="G106" s="40">
        <v>-0.55422195500000004</v>
      </c>
      <c r="H106" s="41" t="s">
        <v>18</v>
      </c>
      <c r="I106" s="40"/>
      <c r="J106" s="40"/>
      <c r="K106" s="40"/>
      <c r="L106" s="24"/>
      <c r="M106" s="24"/>
      <c r="N106" s="24"/>
      <c r="O106" s="24"/>
      <c r="P106" s="24" t="s">
        <v>18</v>
      </c>
      <c r="Q106" s="24" t="s">
        <v>18</v>
      </c>
      <c r="R106" s="3" t="s">
        <v>18</v>
      </c>
      <c r="S106" s="3" t="s">
        <v>18</v>
      </c>
      <c r="AD106" s="22"/>
    </row>
    <row r="107" spans="1:30" x14ac:dyDescent="0.25">
      <c r="A107" s="3" t="s">
        <v>5</v>
      </c>
      <c r="B107" s="3">
        <v>2022</v>
      </c>
      <c r="E107" s="39">
        <v>-0.74902711</v>
      </c>
      <c r="F107" s="40">
        <v>-0.75497984100000004</v>
      </c>
      <c r="G107" s="40">
        <v>-0.74307437799999998</v>
      </c>
      <c r="H107" s="41" t="s">
        <v>18</v>
      </c>
      <c r="I107" s="40"/>
      <c r="J107" s="40"/>
      <c r="K107" s="40"/>
      <c r="L107" s="24"/>
      <c r="M107" s="24"/>
      <c r="N107" s="24"/>
      <c r="O107" s="24"/>
      <c r="P107" s="24" t="s">
        <v>18</v>
      </c>
      <c r="Q107" s="24" t="s">
        <v>18</v>
      </c>
      <c r="R107" s="3" t="s">
        <v>18</v>
      </c>
      <c r="S107" s="3" t="s">
        <v>18</v>
      </c>
      <c r="AD107" s="22"/>
    </row>
    <row r="108" spans="1:30" s="4" customFormat="1" ht="15.6" x14ac:dyDescent="0.3">
      <c r="A108" s="4" t="s">
        <v>6</v>
      </c>
      <c r="B108" s="4">
        <v>2003</v>
      </c>
      <c r="E108" s="35">
        <v>0.12027492889999999</v>
      </c>
      <c r="F108" s="36">
        <v>0.1185068197</v>
      </c>
      <c r="G108" s="36">
        <v>0.1220430381</v>
      </c>
      <c r="H108" s="37">
        <v>0.56876451699999997</v>
      </c>
      <c r="I108" s="36"/>
      <c r="J108" s="36"/>
      <c r="K108" s="36"/>
      <c r="L108" s="38"/>
      <c r="M108" s="38"/>
      <c r="N108" s="38"/>
      <c r="O108" s="38"/>
      <c r="P108" s="38">
        <v>3.8099999999999999E-4</v>
      </c>
      <c r="Q108" s="38">
        <v>6.5567999999999996E-4</v>
      </c>
      <c r="R108" s="4" t="s">
        <v>18</v>
      </c>
      <c r="S108" s="4" t="s">
        <v>18</v>
      </c>
      <c r="AD108" s="21"/>
    </row>
    <row r="109" spans="1:30" x14ac:dyDescent="0.25">
      <c r="A109" s="3" t="s">
        <v>6</v>
      </c>
      <c r="B109" s="3">
        <v>2004</v>
      </c>
      <c r="E109" s="39">
        <v>0.1099807428</v>
      </c>
      <c r="F109" s="40">
        <v>0.10812456719999999</v>
      </c>
      <c r="G109" s="40">
        <v>0.11183691849999999</v>
      </c>
      <c r="H109" s="41" t="s">
        <v>18</v>
      </c>
      <c r="I109" s="40"/>
      <c r="J109" s="40"/>
      <c r="K109" s="40"/>
      <c r="L109" s="24"/>
      <c r="M109" s="24"/>
      <c r="N109" s="24"/>
      <c r="O109" s="24"/>
      <c r="P109" s="24" t="s">
        <v>18</v>
      </c>
      <c r="Q109" s="24" t="s">
        <v>18</v>
      </c>
      <c r="R109" s="3" t="s">
        <v>18</v>
      </c>
      <c r="S109" s="3" t="s">
        <v>18</v>
      </c>
      <c r="AD109" s="22"/>
    </row>
    <row r="110" spans="1:30" x14ac:dyDescent="0.25">
      <c r="A110" s="3" t="s">
        <v>6</v>
      </c>
      <c r="B110" s="3">
        <v>2005</v>
      </c>
      <c r="E110" s="39">
        <v>0.1076875402</v>
      </c>
      <c r="F110" s="40">
        <v>0.1058370391</v>
      </c>
      <c r="G110" s="40">
        <v>0.10953804120000001</v>
      </c>
      <c r="H110" s="41" t="s">
        <v>18</v>
      </c>
      <c r="I110" s="40"/>
      <c r="J110" s="40"/>
      <c r="K110" s="40"/>
      <c r="L110" s="24"/>
      <c r="M110" s="24"/>
      <c r="N110" s="24"/>
      <c r="O110" s="24"/>
      <c r="P110" s="24" t="s">
        <v>18</v>
      </c>
      <c r="Q110" s="24" t="s">
        <v>18</v>
      </c>
      <c r="R110" s="3" t="s">
        <v>18</v>
      </c>
      <c r="S110" s="3" t="s">
        <v>18</v>
      </c>
      <c r="AD110" s="22"/>
    </row>
    <row r="111" spans="1:30" x14ac:dyDescent="0.25">
      <c r="A111" s="3" t="s">
        <v>6</v>
      </c>
      <c r="B111" s="3">
        <v>2006</v>
      </c>
      <c r="E111" s="39">
        <v>0.104941066</v>
      </c>
      <c r="F111" s="40">
        <v>0.1030969909</v>
      </c>
      <c r="G111" s="40">
        <v>0.106785141</v>
      </c>
      <c r="H111" s="41" t="s">
        <v>18</v>
      </c>
      <c r="I111" s="40"/>
      <c r="J111" s="40"/>
      <c r="K111" s="40"/>
      <c r="L111" s="24"/>
      <c r="M111" s="24"/>
      <c r="N111" s="24"/>
      <c r="O111" s="24"/>
      <c r="P111" s="24" t="s">
        <v>18</v>
      </c>
      <c r="Q111" s="24" t="s">
        <v>18</v>
      </c>
      <c r="R111" s="3" t="s">
        <v>18</v>
      </c>
      <c r="S111" s="3" t="s">
        <v>18</v>
      </c>
      <c r="AD111" s="22"/>
    </row>
    <row r="112" spans="1:30" x14ac:dyDescent="0.25">
      <c r="A112" s="3" t="s">
        <v>6</v>
      </c>
      <c r="B112" s="3">
        <v>2007</v>
      </c>
      <c r="E112" s="39">
        <v>0.1016720255</v>
      </c>
      <c r="F112" s="40">
        <v>9.9842902499999997E-2</v>
      </c>
      <c r="G112" s="40">
        <v>0.1035011486</v>
      </c>
      <c r="H112" s="41" t="s">
        <v>18</v>
      </c>
      <c r="I112" s="40"/>
      <c r="J112" s="40"/>
      <c r="K112" s="40"/>
      <c r="L112" s="24"/>
      <c r="M112" s="24"/>
      <c r="N112" s="24"/>
      <c r="O112" s="24"/>
      <c r="P112" s="24" t="s">
        <v>18</v>
      </c>
      <c r="Q112" s="24" t="s">
        <v>18</v>
      </c>
      <c r="R112" s="3" t="s">
        <v>18</v>
      </c>
      <c r="S112" s="3" t="s">
        <v>18</v>
      </c>
      <c r="AD112" s="22"/>
    </row>
    <row r="113" spans="1:30" x14ac:dyDescent="0.25">
      <c r="A113" s="3" t="s">
        <v>6</v>
      </c>
      <c r="B113" s="3">
        <v>2008</v>
      </c>
      <c r="E113" s="39">
        <v>0.1000144183</v>
      </c>
      <c r="F113" s="40">
        <v>9.8196685199999995E-2</v>
      </c>
      <c r="G113" s="40">
        <v>0.10183215130000001</v>
      </c>
      <c r="H113" s="41" t="s">
        <v>18</v>
      </c>
      <c r="I113" s="40"/>
      <c r="J113" s="40"/>
      <c r="K113" s="40"/>
      <c r="L113" s="24"/>
      <c r="M113" s="24"/>
      <c r="N113" s="24"/>
      <c r="O113" s="24"/>
      <c r="P113" s="24" t="s">
        <v>18</v>
      </c>
      <c r="Q113" s="24" t="s">
        <v>18</v>
      </c>
      <c r="R113" s="3" t="s">
        <v>18</v>
      </c>
      <c r="S113" s="3" t="s">
        <v>18</v>
      </c>
      <c r="AD113" s="22"/>
    </row>
    <row r="114" spans="1:30" x14ac:dyDescent="0.25">
      <c r="A114" s="3" t="s">
        <v>6</v>
      </c>
      <c r="B114" s="3">
        <v>2009</v>
      </c>
      <c r="E114" s="39">
        <v>8.0768965100000006E-2</v>
      </c>
      <c r="F114" s="40">
        <v>7.8897124400000004E-2</v>
      </c>
      <c r="G114" s="40">
        <v>8.26408057E-2</v>
      </c>
      <c r="H114" s="41" t="s">
        <v>18</v>
      </c>
      <c r="I114" s="40"/>
      <c r="J114" s="40"/>
      <c r="K114" s="40"/>
      <c r="L114" s="24"/>
      <c r="M114" s="24"/>
      <c r="N114" s="24"/>
      <c r="O114" s="24"/>
      <c r="P114" s="24" t="s">
        <v>18</v>
      </c>
      <c r="Q114" s="24" t="s">
        <v>18</v>
      </c>
      <c r="R114" s="3" t="s">
        <v>18</v>
      </c>
      <c r="S114" s="3" t="s">
        <v>18</v>
      </c>
      <c r="AD114" s="22"/>
    </row>
    <row r="115" spans="1:30" x14ac:dyDescent="0.25">
      <c r="A115" s="3" t="s">
        <v>6</v>
      </c>
      <c r="B115" s="3">
        <v>2010</v>
      </c>
      <c r="E115" s="39">
        <v>8.3756123599999996E-2</v>
      </c>
      <c r="F115" s="40">
        <v>8.1900756300000002E-2</v>
      </c>
      <c r="G115" s="40">
        <v>8.5611490900000004E-2</v>
      </c>
      <c r="H115" s="41" t="s">
        <v>18</v>
      </c>
      <c r="I115" s="40"/>
      <c r="J115" s="40"/>
      <c r="K115" s="40"/>
      <c r="L115" s="24"/>
      <c r="M115" s="24"/>
      <c r="N115" s="24"/>
      <c r="O115" s="24"/>
      <c r="P115" s="24" t="s">
        <v>18</v>
      </c>
      <c r="Q115" s="24" t="s">
        <v>18</v>
      </c>
      <c r="R115" s="3" t="s">
        <v>18</v>
      </c>
      <c r="S115" s="3" t="s">
        <v>18</v>
      </c>
      <c r="AD115" s="22"/>
    </row>
    <row r="116" spans="1:30" x14ac:dyDescent="0.25">
      <c r="A116" s="3" t="s">
        <v>6</v>
      </c>
      <c r="B116" s="3">
        <v>2011</v>
      </c>
      <c r="E116" s="39">
        <v>8.2905386900000003E-2</v>
      </c>
      <c r="F116" s="40">
        <v>8.1071658599999999E-2</v>
      </c>
      <c r="G116" s="40">
        <v>8.4739115300000001E-2</v>
      </c>
      <c r="H116" s="41" t="s">
        <v>18</v>
      </c>
      <c r="I116" s="40"/>
      <c r="J116" s="40"/>
      <c r="K116" s="40"/>
      <c r="L116" s="24"/>
      <c r="M116" s="24"/>
      <c r="N116" s="24"/>
      <c r="O116" s="24"/>
      <c r="P116" s="24" t="s">
        <v>18</v>
      </c>
      <c r="Q116" s="24" t="s">
        <v>18</v>
      </c>
      <c r="R116" s="3" t="s">
        <v>18</v>
      </c>
      <c r="S116" s="3" t="s">
        <v>18</v>
      </c>
      <c r="AD116" s="22"/>
    </row>
    <row r="117" spans="1:30" x14ac:dyDescent="0.25">
      <c r="A117" s="3" t="s">
        <v>6</v>
      </c>
      <c r="B117" s="3">
        <v>2012</v>
      </c>
      <c r="E117" s="39">
        <v>8.0859209799999998E-2</v>
      </c>
      <c r="F117" s="40">
        <v>7.9054395200000002E-2</v>
      </c>
      <c r="G117" s="40">
        <v>8.2664024399999994E-2</v>
      </c>
      <c r="H117" s="41" t="s">
        <v>18</v>
      </c>
      <c r="I117" s="40"/>
      <c r="J117" s="40"/>
      <c r="K117" s="40"/>
      <c r="L117" s="24"/>
      <c r="M117" s="24"/>
      <c r="N117" s="24"/>
      <c r="O117" s="24"/>
      <c r="P117" s="24" t="s">
        <v>18</v>
      </c>
      <c r="Q117" s="24" t="s">
        <v>18</v>
      </c>
      <c r="R117" s="3" t="s">
        <v>18</v>
      </c>
      <c r="S117" s="3" t="s">
        <v>18</v>
      </c>
      <c r="AD117" s="22"/>
    </row>
    <row r="118" spans="1:30" x14ac:dyDescent="0.25">
      <c r="A118" s="3" t="s">
        <v>6</v>
      </c>
      <c r="B118" s="3">
        <v>2013</v>
      </c>
      <c r="E118" s="39">
        <v>7.8737959900000001E-2</v>
      </c>
      <c r="F118" s="40">
        <v>7.6953845800000004E-2</v>
      </c>
      <c r="G118" s="40">
        <v>8.0522073900000005E-2</v>
      </c>
      <c r="H118" s="41" t="s">
        <v>18</v>
      </c>
      <c r="I118" s="40"/>
      <c r="J118" s="40"/>
      <c r="K118" s="40"/>
      <c r="L118" s="24"/>
      <c r="M118" s="24"/>
      <c r="N118" s="24"/>
      <c r="O118" s="24"/>
      <c r="P118" s="24" t="s">
        <v>18</v>
      </c>
      <c r="Q118" s="24" t="s">
        <v>18</v>
      </c>
      <c r="R118" s="3" t="s">
        <v>18</v>
      </c>
      <c r="S118" s="3" t="s">
        <v>18</v>
      </c>
    </row>
    <row r="119" spans="1:30" x14ac:dyDescent="0.25">
      <c r="A119" s="3" t="s">
        <v>6</v>
      </c>
      <c r="B119" s="3">
        <v>2014</v>
      </c>
      <c r="E119" s="39">
        <v>9.5215291899999999E-2</v>
      </c>
      <c r="F119" s="40">
        <v>9.3427747800000002E-2</v>
      </c>
      <c r="G119" s="40">
        <v>9.7002836100000003E-2</v>
      </c>
      <c r="H119" s="41" t="s">
        <v>18</v>
      </c>
      <c r="I119" s="40"/>
      <c r="J119" s="40"/>
      <c r="K119" s="40"/>
      <c r="L119" s="24"/>
      <c r="M119" s="24"/>
      <c r="N119" s="24"/>
      <c r="O119" s="24"/>
      <c r="P119" s="24" t="s">
        <v>18</v>
      </c>
      <c r="Q119" s="24" t="s">
        <v>18</v>
      </c>
      <c r="R119" s="3" t="s">
        <v>18</v>
      </c>
      <c r="S119" s="3" t="s">
        <v>18</v>
      </c>
    </row>
    <row r="120" spans="1:30" x14ac:dyDescent="0.25">
      <c r="A120" s="3" t="s">
        <v>6</v>
      </c>
      <c r="B120" s="3">
        <v>2015</v>
      </c>
      <c r="E120" s="39">
        <v>9.2372203599999994E-2</v>
      </c>
      <c r="F120" s="40">
        <v>9.0600786000000003E-2</v>
      </c>
      <c r="G120" s="40">
        <v>9.4143621199999999E-2</v>
      </c>
      <c r="H120" s="41" t="s">
        <v>18</v>
      </c>
      <c r="I120" s="40"/>
      <c r="J120" s="40"/>
      <c r="K120" s="40"/>
      <c r="L120" s="24"/>
      <c r="M120" s="24"/>
      <c r="N120" s="24"/>
      <c r="O120" s="24"/>
      <c r="P120" s="24" t="s">
        <v>18</v>
      </c>
      <c r="Q120" s="24" t="s">
        <v>18</v>
      </c>
      <c r="R120" s="3" t="s">
        <v>18</v>
      </c>
      <c r="S120" s="3" t="s">
        <v>18</v>
      </c>
    </row>
    <row r="121" spans="1:30" x14ac:dyDescent="0.25">
      <c r="A121" s="3" t="s">
        <v>6</v>
      </c>
      <c r="B121" s="3">
        <v>2016</v>
      </c>
      <c r="E121" s="39">
        <v>9.3410289699999996E-2</v>
      </c>
      <c r="F121" s="40">
        <v>9.1656127300000001E-2</v>
      </c>
      <c r="G121" s="40">
        <v>9.5164451999999997E-2</v>
      </c>
      <c r="H121" s="41" t="s">
        <v>18</v>
      </c>
      <c r="I121" s="40"/>
      <c r="J121" s="40"/>
      <c r="K121" s="40"/>
      <c r="L121" s="24"/>
      <c r="M121" s="24"/>
      <c r="N121" s="24"/>
      <c r="O121" s="24"/>
      <c r="P121" s="24" t="s">
        <v>18</v>
      </c>
      <c r="Q121" s="24" t="s">
        <v>18</v>
      </c>
      <c r="R121" s="3" t="s">
        <v>18</v>
      </c>
      <c r="S121" s="3" t="s">
        <v>18</v>
      </c>
    </row>
    <row r="122" spans="1:30" x14ac:dyDescent="0.25">
      <c r="A122" s="3" t="s">
        <v>6</v>
      </c>
      <c r="B122" s="3">
        <v>2017</v>
      </c>
      <c r="E122" s="39">
        <v>8.7518151500000002E-2</v>
      </c>
      <c r="F122" s="40">
        <v>8.5780029699999996E-2</v>
      </c>
      <c r="G122" s="40">
        <v>8.9256273299999994E-2</v>
      </c>
      <c r="H122" s="41" t="s">
        <v>18</v>
      </c>
      <c r="I122" s="40"/>
      <c r="J122" s="40"/>
      <c r="K122" s="40"/>
      <c r="L122" s="24"/>
      <c r="M122" s="24"/>
      <c r="N122" s="24"/>
      <c r="O122" s="24"/>
      <c r="P122" s="24" t="s">
        <v>18</v>
      </c>
      <c r="Q122" s="24" t="s">
        <v>18</v>
      </c>
      <c r="R122" s="3" t="s">
        <v>18</v>
      </c>
      <c r="S122" s="3" t="s">
        <v>18</v>
      </c>
    </row>
    <row r="123" spans="1:30" x14ac:dyDescent="0.25">
      <c r="A123" s="3" t="s">
        <v>6</v>
      </c>
      <c r="B123" s="3">
        <v>2018</v>
      </c>
      <c r="E123" s="39">
        <v>8.2802654500000003E-2</v>
      </c>
      <c r="F123" s="40">
        <v>8.1071586799999998E-2</v>
      </c>
      <c r="G123" s="40">
        <v>8.4533722199999994E-2</v>
      </c>
      <c r="H123" s="41" t="s">
        <v>18</v>
      </c>
      <c r="I123" s="40"/>
      <c r="J123" s="40"/>
      <c r="K123" s="40"/>
      <c r="L123" s="24"/>
      <c r="M123" s="24"/>
      <c r="N123" s="24"/>
      <c r="O123" s="24"/>
      <c r="P123" s="24" t="s">
        <v>18</v>
      </c>
      <c r="Q123" s="24" t="s">
        <v>18</v>
      </c>
      <c r="R123" s="3" t="s">
        <v>18</v>
      </c>
      <c r="S123" s="3" t="s">
        <v>18</v>
      </c>
    </row>
    <row r="124" spans="1:30" x14ac:dyDescent="0.25">
      <c r="A124" s="3" t="s">
        <v>6</v>
      </c>
      <c r="B124" s="3">
        <v>2019</v>
      </c>
      <c r="E124" s="39">
        <v>0.13251247930000001</v>
      </c>
      <c r="F124" s="40">
        <v>0.13076395330000001</v>
      </c>
      <c r="G124" s="40">
        <v>0.13426100530000001</v>
      </c>
      <c r="H124" s="41" t="s">
        <v>18</v>
      </c>
      <c r="I124" s="40"/>
      <c r="J124" s="40"/>
      <c r="K124" s="40"/>
      <c r="L124" s="24"/>
      <c r="M124" s="24"/>
      <c r="N124" s="24"/>
      <c r="O124" s="24"/>
      <c r="P124" s="24" t="s">
        <v>18</v>
      </c>
      <c r="Q124" s="24" t="s">
        <v>18</v>
      </c>
      <c r="R124" s="3" t="s">
        <v>18</v>
      </c>
      <c r="S124" s="3" t="s">
        <v>18</v>
      </c>
    </row>
    <row r="125" spans="1:30" x14ac:dyDescent="0.25">
      <c r="A125" s="3" t="s">
        <v>6</v>
      </c>
      <c r="B125" s="3">
        <v>2020</v>
      </c>
      <c r="E125" s="39">
        <v>0.1262745368</v>
      </c>
      <c r="F125" s="40">
        <v>0.1245367859</v>
      </c>
      <c r="G125" s="40">
        <v>0.12801228780000001</v>
      </c>
      <c r="H125" s="41" t="s">
        <v>18</v>
      </c>
      <c r="I125" s="40"/>
      <c r="J125" s="40"/>
      <c r="K125" s="40"/>
      <c r="L125" s="24"/>
      <c r="M125" s="24"/>
      <c r="N125" s="24"/>
      <c r="O125" s="24"/>
      <c r="P125" s="24" t="s">
        <v>18</v>
      </c>
      <c r="Q125" s="24" t="s">
        <v>18</v>
      </c>
      <c r="R125" s="3" t="s">
        <v>18</v>
      </c>
      <c r="S125" s="3" t="s">
        <v>18</v>
      </c>
    </row>
    <row r="126" spans="1:30" x14ac:dyDescent="0.25">
      <c r="A126" s="3" t="s">
        <v>6</v>
      </c>
      <c r="B126" s="3">
        <v>2021</v>
      </c>
      <c r="E126" s="39">
        <v>0.12116286900000001</v>
      </c>
      <c r="F126" s="40">
        <v>0.1194423875</v>
      </c>
      <c r="G126" s="40">
        <v>0.12288335039999999</v>
      </c>
      <c r="H126" s="41" t="s">
        <v>18</v>
      </c>
      <c r="I126" s="40"/>
      <c r="J126" s="40"/>
      <c r="K126" s="40"/>
      <c r="L126" s="24"/>
      <c r="M126" s="24"/>
      <c r="N126" s="24"/>
      <c r="O126" s="24"/>
      <c r="P126" s="24" t="s">
        <v>18</v>
      </c>
      <c r="Q126" s="24" t="s">
        <v>18</v>
      </c>
      <c r="R126" s="3" t="s">
        <v>18</v>
      </c>
      <c r="S126" s="3" t="s">
        <v>18</v>
      </c>
    </row>
    <row r="127" spans="1:30" x14ac:dyDescent="0.25">
      <c r="A127" s="3" t="s">
        <v>6</v>
      </c>
      <c r="B127" s="3">
        <v>2022</v>
      </c>
      <c r="E127" s="39">
        <v>0.1114625046</v>
      </c>
      <c r="F127" s="40">
        <v>0.1097472342</v>
      </c>
      <c r="G127" s="40">
        <v>0.1131777751</v>
      </c>
      <c r="H127" s="41" t="s">
        <v>18</v>
      </c>
      <c r="I127" s="40"/>
      <c r="J127" s="40"/>
      <c r="K127" s="40"/>
      <c r="L127" s="24"/>
      <c r="M127" s="24"/>
      <c r="N127" s="24"/>
      <c r="O127" s="24"/>
      <c r="P127" s="24" t="s">
        <v>18</v>
      </c>
      <c r="Q127" s="24" t="s">
        <v>18</v>
      </c>
      <c r="R127" s="3" t="s">
        <v>18</v>
      </c>
      <c r="S127" s="3" t="s">
        <v>18</v>
      </c>
    </row>
    <row r="128" spans="1:30" s="4" customFormat="1" ht="15.6" x14ac:dyDescent="0.3">
      <c r="A128" s="4" t="s">
        <v>7</v>
      </c>
      <c r="B128" s="4">
        <v>2003</v>
      </c>
      <c r="E128" s="35">
        <v>4.1953994254999998</v>
      </c>
      <c r="F128" s="36">
        <v>4.1199519688999997</v>
      </c>
      <c r="G128" s="36">
        <v>4.2708468821999999</v>
      </c>
      <c r="H128" s="37">
        <v>0.20736106130000001</v>
      </c>
      <c r="I128" s="36"/>
      <c r="J128" s="36"/>
      <c r="K128" s="36"/>
      <c r="L128" s="38"/>
      <c r="M128" s="38"/>
      <c r="N128" s="38"/>
      <c r="O128" s="38"/>
      <c r="P128" s="38">
        <v>-3.5799999999999998E-2</v>
      </c>
      <c r="Q128" s="38">
        <v>2.7371590000000001E-2</v>
      </c>
      <c r="R128" s="4" t="s">
        <v>18</v>
      </c>
      <c r="S128" s="4" t="s">
        <v>18</v>
      </c>
      <c r="AD128" s="21"/>
    </row>
    <row r="129" spans="1:30" x14ac:dyDescent="0.25">
      <c r="A129" s="3" t="s">
        <v>7</v>
      </c>
      <c r="B129" s="3">
        <v>2004</v>
      </c>
      <c r="E129" s="39">
        <v>1.7493967276</v>
      </c>
      <c r="F129" s="40">
        <v>1.7202035257999999</v>
      </c>
      <c r="G129" s="40">
        <v>1.7785899295000001</v>
      </c>
      <c r="H129" s="41" t="s">
        <v>18</v>
      </c>
      <c r="I129" s="40"/>
      <c r="J129" s="40"/>
      <c r="K129" s="40"/>
      <c r="L129" s="24"/>
      <c r="M129" s="24"/>
      <c r="N129" s="24"/>
      <c r="O129" s="24"/>
      <c r="P129" s="24" t="s">
        <v>18</v>
      </c>
      <c r="Q129" s="24" t="s">
        <v>18</v>
      </c>
      <c r="R129" s="3" t="s">
        <v>18</v>
      </c>
      <c r="S129" s="3" t="s">
        <v>18</v>
      </c>
      <c r="AD129" s="22"/>
    </row>
    <row r="130" spans="1:30" x14ac:dyDescent="0.25">
      <c r="A130" s="3" t="s">
        <v>7</v>
      </c>
      <c r="B130" s="3">
        <v>2005</v>
      </c>
      <c r="E130" s="39">
        <v>1.5649333347000001</v>
      </c>
      <c r="F130" s="40">
        <v>1.5227065655000001</v>
      </c>
      <c r="G130" s="40">
        <v>1.6071601039000001</v>
      </c>
      <c r="H130" s="41" t="s">
        <v>18</v>
      </c>
      <c r="I130" s="40"/>
      <c r="J130" s="40"/>
      <c r="K130" s="40"/>
      <c r="L130" s="24"/>
      <c r="M130" s="24"/>
      <c r="N130" s="24"/>
      <c r="O130" s="24"/>
      <c r="P130" s="24" t="s">
        <v>18</v>
      </c>
      <c r="Q130" s="24" t="s">
        <v>18</v>
      </c>
      <c r="R130" s="3" t="s">
        <v>18</v>
      </c>
      <c r="S130" s="3" t="s">
        <v>18</v>
      </c>
      <c r="AD130" s="22"/>
    </row>
    <row r="131" spans="1:30" x14ac:dyDescent="0.25">
      <c r="A131" s="3" t="s">
        <v>7</v>
      </c>
      <c r="B131" s="3">
        <v>2006</v>
      </c>
      <c r="E131" s="39">
        <v>1.5742503746000001</v>
      </c>
      <c r="F131" s="40">
        <v>1.530664349</v>
      </c>
      <c r="G131" s="40">
        <v>1.6178364003000001</v>
      </c>
      <c r="H131" s="41" t="s">
        <v>18</v>
      </c>
      <c r="I131" s="40"/>
      <c r="J131" s="40"/>
      <c r="K131" s="40"/>
      <c r="L131" s="24"/>
      <c r="M131" s="24"/>
      <c r="N131" s="24"/>
      <c r="O131" s="24"/>
      <c r="P131" s="24" t="s">
        <v>18</v>
      </c>
      <c r="Q131" s="24" t="s">
        <v>18</v>
      </c>
      <c r="R131" s="3" t="s">
        <v>18</v>
      </c>
      <c r="S131" s="3" t="s">
        <v>18</v>
      </c>
      <c r="AD131" s="22"/>
    </row>
    <row r="132" spans="1:30" x14ac:dyDescent="0.25">
      <c r="A132" s="3" t="s">
        <v>7</v>
      </c>
      <c r="B132" s="3">
        <v>2007</v>
      </c>
      <c r="E132" s="39">
        <v>1.5700812383</v>
      </c>
      <c r="F132" s="40">
        <v>1.5283966170000001</v>
      </c>
      <c r="G132" s="40">
        <v>1.6117658596</v>
      </c>
      <c r="H132" s="41" t="s">
        <v>18</v>
      </c>
      <c r="I132" s="40"/>
      <c r="J132" s="40"/>
      <c r="K132" s="40"/>
      <c r="L132" s="24"/>
      <c r="M132" s="24"/>
      <c r="N132" s="24"/>
      <c r="O132" s="24"/>
      <c r="P132" s="24" t="s">
        <v>18</v>
      </c>
      <c r="Q132" s="24" t="s">
        <v>18</v>
      </c>
      <c r="R132" s="3" t="s">
        <v>18</v>
      </c>
      <c r="S132" s="3" t="s">
        <v>18</v>
      </c>
      <c r="AD132" s="22"/>
    </row>
    <row r="133" spans="1:30" x14ac:dyDescent="0.25">
      <c r="A133" s="3" t="s">
        <v>7</v>
      </c>
      <c r="B133" s="3">
        <v>2008</v>
      </c>
      <c r="E133" s="39">
        <v>1.0940738030999999</v>
      </c>
      <c r="F133" s="40">
        <v>1.0675729187</v>
      </c>
      <c r="G133" s="40">
        <v>1.1205746874</v>
      </c>
      <c r="H133" s="41" t="s">
        <v>18</v>
      </c>
      <c r="I133" s="40"/>
      <c r="J133" s="40"/>
      <c r="K133" s="40"/>
      <c r="L133" s="24"/>
      <c r="M133" s="24"/>
      <c r="N133" s="24"/>
      <c r="O133" s="24"/>
      <c r="P133" s="24" t="s">
        <v>18</v>
      </c>
      <c r="Q133" s="24" t="s">
        <v>18</v>
      </c>
      <c r="R133" s="3" t="s">
        <v>18</v>
      </c>
      <c r="S133" s="3" t="s">
        <v>18</v>
      </c>
      <c r="AD133" s="22"/>
    </row>
    <row r="134" spans="1:30" x14ac:dyDescent="0.25">
      <c r="A134" s="3" t="s">
        <v>7</v>
      </c>
      <c r="B134" s="3">
        <v>2009</v>
      </c>
      <c r="E134" s="39">
        <v>0.87309297429999999</v>
      </c>
      <c r="F134" s="40">
        <v>0.84740878399999997</v>
      </c>
      <c r="G134" s="40">
        <v>0.8987771645</v>
      </c>
      <c r="H134" s="41" t="s">
        <v>18</v>
      </c>
      <c r="I134" s="40"/>
      <c r="J134" s="40"/>
      <c r="K134" s="40"/>
      <c r="L134" s="24"/>
      <c r="M134" s="24"/>
      <c r="N134" s="24"/>
      <c r="O134" s="24"/>
      <c r="P134" s="24" t="s">
        <v>18</v>
      </c>
      <c r="Q134" s="24" t="s">
        <v>18</v>
      </c>
      <c r="R134" s="3" t="s">
        <v>18</v>
      </c>
      <c r="S134" s="3" t="s">
        <v>18</v>
      </c>
      <c r="AD134" s="22"/>
    </row>
    <row r="135" spans="1:30" x14ac:dyDescent="0.25">
      <c r="A135" s="3" t="s">
        <v>7</v>
      </c>
      <c r="B135" s="3">
        <v>2010</v>
      </c>
      <c r="E135" s="39">
        <v>0.8415745443</v>
      </c>
      <c r="F135" s="40">
        <v>0.8172781777</v>
      </c>
      <c r="G135" s="40">
        <v>0.86587091100000002</v>
      </c>
      <c r="H135" s="41" t="s">
        <v>18</v>
      </c>
      <c r="I135" s="40"/>
      <c r="J135" s="40"/>
      <c r="K135" s="40"/>
      <c r="L135" s="24"/>
      <c r="M135" s="24"/>
      <c r="N135" s="24"/>
      <c r="O135" s="24"/>
      <c r="P135" s="24" t="s">
        <v>18</v>
      </c>
      <c r="Q135" s="24" t="s">
        <v>18</v>
      </c>
      <c r="R135" s="3" t="s">
        <v>18</v>
      </c>
      <c r="S135" s="3" t="s">
        <v>18</v>
      </c>
      <c r="AD135" s="22"/>
    </row>
    <row r="136" spans="1:30" x14ac:dyDescent="0.25">
      <c r="A136" s="3" t="s">
        <v>7</v>
      </c>
      <c r="B136" s="3">
        <v>2011</v>
      </c>
      <c r="E136" s="39">
        <v>0.81090558980000005</v>
      </c>
      <c r="F136" s="40">
        <v>0.78658422969999997</v>
      </c>
      <c r="G136" s="40">
        <v>0.83522694990000002</v>
      </c>
      <c r="H136" s="41" t="s">
        <v>18</v>
      </c>
      <c r="I136" s="40"/>
      <c r="J136" s="40"/>
      <c r="K136" s="40"/>
      <c r="L136" s="24"/>
      <c r="M136" s="24"/>
      <c r="N136" s="24"/>
      <c r="O136" s="24"/>
      <c r="P136" s="24" t="s">
        <v>18</v>
      </c>
      <c r="Q136" s="24" t="s">
        <v>18</v>
      </c>
      <c r="R136" s="3" t="s">
        <v>18</v>
      </c>
      <c r="S136" s="3" t="s">
        <v>18</v>
      </c>
      <c r="AD136" s="22"/>
    </row>
    <row r="137" spans="1:30" x14ac:dyDescent="0.25">
      <c r="A137" s="3" t="s">
        <v>7</v>
      </c>
      <c r="B137" s="3">
        <v>2012</v>
      </c>
      <c r="E137" s="39">
        <v>0.83398605449999996</v>
      </c>
      <c r="F137" s="40">
        <v>0.80666848729999996</v>
      </c>
      <c r="G137" s="40">
        <v>0.86130362179999997</v>
      </c>
      <c r="H137" s="41" t="s">
        <v>18</v>
      </c>
      <c r="I137" s="40"/>
      <c r="J137" s="40"/>
      <c r="K137" s="40"/>
      <c r="L137" s="24"/>
      <c r="M137" s="24"/>
      <c r="N137" s="24"/>
      <c r="O137" s="24"/>
      <c r="P137" s="24" t="s">
        <v>18</v>
      </c>
      <c r="Q137" s="24" t="s">
        <v>18</v>
      </c>
      <c r="R137" s="3" t="s">
        <v>18</v>
      </c>
      <c r="S137" s="3" t="s">
        <v>18</v>
      </c>
      <c r="AD137" s="22"/>
    </row>
    <row r="138" spans="1:30" x14ac:dyDescent="0.25">
      <c r="A138" s="3" t="s">
        <v>7</v>
      </c>
      <c r="B138" s="3">
        <v>2013</v>
      </c>
      <c r="E138" s="39">
        <v>0.84714740919999998</v>
      </c>
      <c r="F138" s="40">
        <v>0.81909739670000004</v>
      </c>
      <c r="G138" s="40">
        <v>0.87519742170000003</v>
      </c>
      <c r="H138" s="41" t="s">
        <v>18</v>
      </c>
      <c r="I138" s="40"/>
      <c r="J138" s="40"/>
      <c r="K138" s="40"/>
      <c r="L138" s="24"/>
      <c r="M138" s="24"/>
      <c r="N138" s="24"/>
      <c r="O138" s="24"/>
      <c r="P138" s="24" t="s">
        <v>18</v>
      </c>
      <c r="Q138" s="24" t="s">
        <v>18</v>
      </c>
      <c r="R138" s="3" t="s">
        <v>18</v>
      </c>
      <c r="S138" s="3" t="s">
        <v>18</v>
      </c>
      <c r="AD138" s="22"/>
    </row>
    <row r="139" spans="1:30" x14ac:dyDescent="0.25">
      <c r="A139" s="3" t="s">
        <v>7</v>
      </c>
      <c r="B139" s="3">
        <v>2014</v>
      </c>
      <c r="E139" s="39">
        <v>1.2077044963000001</v>
      </c>
      <c r="F139" s="40">
        <v>1.1776301675</v>
      </c>
      <c r="G139" s="40">
        <v>1.2377788250999999</v>
      </c>
      <c r="H139" s="41" t="s">
        <v>18</v>
      </c>
      <c r="I139" s="40"/>
      <c r="J139" s="40"/>
      <c r="K139" s="40"/>
      <c r="L139" s="24"/>
      <c r="M139" s="24"/>
      <c r="N139" s="24"/>
      <c r="O139" s="24"/>
      <c r="P139" s="24" t="s">
        <v>18</v>
      </c>
      <c r="Q139" s="24" t="s">
        <v>18</v>
      </c>
      <c r="R139" s="3" t="s">
        <v>18</v>
      </c>
      <c r="S139" s="3" t="s">
        <v>18</v>
      </c>
      <c r="AD139" s="22"/>
    </row>
    <row r="140" spans="1:30" x14ac:dyDescent="0.25">
      <c r="A140" s="3" t="s">
        <v>7</v>
      </c>
      <c r="B140" s="3">
        <v>2015</v>
      </c>
      <c r="E140" s="39">
        <v>1.2687200026000001</v>
      </c>
      <c r="F140" s="40">
        <v>1.2383486024999999</v>
      </c>
      <c r="G140" s="40">
        <v>1.2990914027</v>
      </c>
      <c r="H140" s="41" t="s">
        <v>18</v>
      </c>
      <c r="I140" s="40"/>
      <c r="J140" s="40"/>
      <c r="K140" s="40"/>
      <c r="L140" s="24"/>
      <c r="M140" s="24"/>
      <c r="N140" s="24"/>
      <c r="O140" s="24"/>
      <c r="P140" s="24" t="s">
        <v>18</v>
      </c>
      <c r="Q140" s="24" t="s">
        <v>18</v>
      </c>
      <c r="R140" s="3" t="s">
        <v>18</v>
      </c>
      <c r="S140" s="3" t="s">
        <v>18</v>
      </c>
      <c r="AD140" s="22"/>
    </row>
    <row r="141" spans="1:30" x14ac:dyDescent="0.25">
      <c r="A141" s="3" t="s">
        <v>7</v>
      </c>
      <c r="B141" s="3">
        <v>2016</v>
      </c>
      <c r="E141" s="39">
        <v>1.2917411008999999</v>
      </c>
      <c r="F141" s="40">
        <v>1.2620861613000001</v>
      </c>
      <c r="G141" s="40">
        <v>1.3213960406</v>
      </c>
      <c r="H141" s="41" t="s">
        <v>18</v>
      </c>
      <c r="I141" s="40"/>
      <c r="J141" s="40"/>
      <c r="K141" s="40"/>
      <c r="L141" s="24"/>
      <c r="M141" s="24"/>
      <c r="N141" s="24"/>
      <c r="O141" s="24"/>
      <c r="P141" s="24" t="s">
        <v>18</v>
      </c>
      <c r="Q141" s="24" t="s">
        <v>18</v>
      </c>
      <c r="R141" s="3" t="s">
        <v>18</v>
      </c>
      <c r="S141" s="3" t="s">
        <v>18</v>
      </c>
      <c r="AD141" s="22"/>
    </row>
    <row r="142" spans="1:30" x14ac:dyDescent="0.25">
      <c r="A142" s="3" t="s">
        <v>7</v>
      </c>
      <c r="B142" s="3">
        <v>2017</v>
      </c>
      <c r="E142" s="39">
        <v>1.3478161441000001</v>
      </c>
      <c r="F142" s="40">
        <v>1.3181537249999999</v>
      </c>
      <c r="G142" s="40">
        <v>1.3774785630999999</v>
      </c>
      <c r="H142" s="41" t="s">
        <v>18</v>
      </c>
      <c r="I142" s="40"/>
      <c r="J142" s="40"/>
      <c r="K142" s="40"/>
      <c r="L142" s="24"/>
      <c r="M142" s="24"/>
      <c r="N142" s="24"/>
      <c r="O142" s="24"/>
      <c r="P142" s="24" t="s">
        <v>18</v>
      </c>
      <c r="Q142" s="24" t="s">
        <v>18</v>
      </c>
      <c r="R142" s="3" t="s">
        <v>18</v>
      </c>
      <c r="S142" s="3" t="s">
        <v>18</v>
      </c>
      <c r="AD142" s="22"/>
    </row>
    <row r="143" spans="1:30" x14ac:dyDescent="0.25">
      <c r="A143" s="3" t="s">
        <v>7</v>
      </c>
      <c r="B143" s="3">
        <v>2018</v>
      </c>
      <c r="E143" s="39">
        <v>1.3732910641</v>
      </c>
      <c r="F143" s="40">
        <v>1.3438277175</v>
      </c>
      <c r="G143" s="40">
        <v>1.4027544107000001</v>
      </c>
      <c r="H143" s="41" t="s">
        <v>18</v>
      </c>
      <c r="I143" s="40"/>
      <c r="J143" s="40"/>
      <c r="K143" s="40"/>
      <c r="L143" s="24"/>
      <c r="M143" s="24"/>
      <c r="N143" s="24"/>
      <c r="O143" s="24"/>
      <c r="P143" s="24" t="s">
        <v>18</v>
      </c>
      <c r="Q143" s="24" t="s">
        <v>18</v>
      </c>
      <c r="R143" s="3" t="s">
        <v>18</v>
      </c>
      <c r="S143" s="3" t="s">
        <v>18</v>
      </c>
      <c r="AD143" s="22"/>
    </row>
    <row r="144" spans="1:30" x14ac:dyDescent="0.25">
      <c r="A144" s="3" t="s">
        <v>7</v>
      </c>
      <c r="B144" s="3">
        <v>2019</v>
      </c>
      <c r="E144" s="39">
        <v>1.4999941188999999</v>
      </c>
      <c r="F144" s="40">
        <v>1.4655559617</v>
      </c>
      <c r="G144" s="40">
        <v>1.5344322761</v>
      </c>
      <c r="H144" s="41" t="s">
        <v>18</v>
      </c>
      <c r="I144" s="40"/>
      <c r="J144" s="40"/>
      <c r="K144" s="40"/>
      <c r="L144" s="24"/>
      <c r="M144" s="24"/>
      <c r="N144" s="24"/>
      <c r="O144" s="24"/>
      <c r="P144" s="24" t="s">
        <v>18</v>
      </c>
      <c r="Q144" s="24" t="s">
        <v>18</v>
      </c>
      <c r="R144" s="3" t="s">
        <v>18</v>
      </c>
      <c r="S144" s="3" t="s">
        <v>18</v>
      </c>
      <c r="AD144" s="22"/>
    </row>
    <row r="145" spans="1:30" x14ac:dyDescent="0.25">
      <c r="A145" s="3" t="s">
        <v>7</v>
      </c>
      <c r="B145" s="3">
        <v>2020</v>
      </c>
      <c r="E145" s="39">
        <v>1.5511926477</v>
      </c>
      <c r="F145" s="40">
        <v>1.5174014899999999</v>
      </c>
      <c r="G145" s="40">
        <v>1.5849838053</v>
      </c>
      <c r="H145" s="41" t="s">
        <v>18</v>
      </c>
      <c r="I145" s="40"/>
      <c r="J145" s="40"/>
      <c r="K145" s="40"/>
      <c r="L145" s="24"/>
      <c r="M145" s="24"/>
      <c r="N145" s="24"/>
      <c r="O145" s="24"/>
      <c r="P145" s="24" t="s">
        <v>18</v>
      </c>
      <c r="Q145" s="24" t="s">
        <v>18</v>
      </c>
      <c r="R145" s="3" t="s">
        <v>18</v>
      </c>
      <c r="S145" s="3" t="s">
        <v>18</v>
      </c>
      <c r="AD145" s="22"/>
    </row>
    <row r="146" spans="1:30" x14ac:dyDescent="0.25">
      <c r="A146" s="3" t="s">
        <v>7</v>
      </c>
      <c r="B146" s="3">
        <v>2021</v>
      </c>
      <c r="E146" s="39">
        <v>1.5668276887000001</v>
      </c>
      <c r="F146" s="40">
        <v>1.5324813861</v>
      </c>
      <c r="G146" s="40">
        <v>1.6011739913</v>
      </c>
      <c r="H146" s="41" t="s">
        <v>18</v>
      </c>
      <c r="I146" s="40"/>
      <c r="J146" s="40"/>
      <c r="K146" s="40"/>
      <c r="L146" s="24"/>
      <c r="M146" s="24"/>
      <c r="N146" s="24"/>
      <c r="O146" s="24"/>
      <c r="P146" s="24" t="s">
        <v>18</v>
      </c>
      <c r="Q146" s="24" t="s">
        <v>18</v>
      </c>
      <c r="R146" s="3" t="s">
        <v>18</v>
      </c>
      <c r="S146" s="3" t="s">
        <v>18</v>
      </c>
      <c r="AD146" s="22"/>
    </row>
    <row r="147" spans="1:30" x14ac:dyDescent="0.25">
      <c r="A147" s="3" t="s">
        <v>7</v>
      </c>
      <c r="B147" s="3">
        <v>2022</v>
      </c>
      <c r="E147" s="39">
        <v>1.5781768098</v>
      </c>
      <c r="F147" s="40">
        <v>1.5432905085999999</v>
      </c>
      <c r="G147" s="40">
        <v>1.6130631111</v>
      </c>
      <c r="H147" s="41" t="s">
        <v>18</v>
      </c>
      <c r="I147" s="40"/>
      <c r="J147" s="40"/>
      <c r="K147" s="40"/>
      <c r="L147" s="24"/>
      <c r="M147" s="24"/>
      <c r="N147" s="24"/>
      <c r="O147" s="24"/>
      <c r="P147" s="24" t="s">
        <v>18</v>
      </c>
      <c r="Q147" s="24" t="s">
        <v>18</v>
      </c>
      <c r="R147" s="3" t="s">
        <v>18</v>
      </c>
      <c r="S147" s="3" t="s">
        <v>18</v>
      </c>
      <c r="AD147"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Table_count</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RHA-Chapter2-social-dep-trend20yrs</dc:title>
  <dc:creator>Jessica Jarmasz</dc:creator>
  <cp:lastModifiedBy>Lindsey Dahl</cp:lastModifiedBy>
  <cp:lastPrinted>2024-04-19T18:20:04Z</cp:lastPrinted>
  <dcterms:created xsi:type="dcterms:W3CDTF">2018-10-26T21:38:11Z</dcterms:created>
  <dcterms:modified xsi:type="dcterms:W3CDTF">2025-12-04T16:05:13Z</dcterms:modified>
</cp:coreProperties>
</file>